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FF55827B-7EE6-4461-8716-BA74499FC503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Бриз В 260х80" sheetId="5" r:id="rId1"/>
    <sheet name="Бриз В 260х120" sheetId="21" r:id="rId2"/>
    <sheet name="Бриз В 260х140" sheetId="22" r:id="rId3"/>
    <sheet name="Бриз В 300х80" sheetId="23" r:id="rId4"/>
    <sheet name="Бриз В 300х120" sheetId="25" r:id="rId5"/>
    <sheet name="Бриз В 300х140" sheetId="24" r:id="rId6"/>
    <sheet name="Бриз В 380х80" sheetId="26" r:id="rId7"/>
    <sheet name="Бриз В 380х120" sheetId="27" r:id="rId8"/>
    <sheet name="Бриз В 380х140" sheetId="2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8" l="1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14" i="28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14" i="27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14" i="26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14" i="24"/>
  <c r="I56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14" i="24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14" i="25"/>
  <c r="K56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14" i="25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14" i="23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14" i="22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14" i="21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14" i="5"/>
  <c r="I6" i="28" l="1"/>
  <c r="I6" i="27"/>
  <c r="I6" i="26"/>
  <c r="I6" i="24"/>
  <c r="I6" i="25"/>
  <c r="I6" i="23"/>
  <c r="I6" i="22"/>
  <c r="I6" i="21"/>
  <c r="K44" i="5"/>
  <c r="I6" i="5" l="1"/>
</calcChain>
</file>

<file path=xl/sharedStrings.xml><?xml version="1.0" encoding="utf-8"?>
<sst xmlns="http://schemas.openxmlformats.org/spreadsheetml/2006/main" count="576" uniqueCount="370">
  <si>
    <t>Наименование</t>
  </si>
  <si>
    <t>Ширина, мм</t>
  </si>
  <si>
    <t>Высота, мм</t>
  </si>
  <si>
    <t>Длина, мм</t>
  </si>
  <si>
    <t xml:space="preserve">Температурный напор - </t>
  </si>
  <si>
    <t xml:space="preserve">Задайте температуру воды на подаче - </t>
  </si>
  <si>
    <t>Задайте температуру воды на обратке -</t>
  </si>
  <si>
    <t xml:space="preserve">Задайте температуру в помещении - </t>
  </si>
  <si>
    <t>Поля для заполнения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</si>
  <si>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</si>
  <si>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</si>
  <si>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(для информации)</t>
  </si>
  <si>
    <t>Бриз В 260х80х800</t>
  </si>
  <si>
    <t>Бриз В 260х80х900</t>
  </si>
  <si>
    <t>Бриз В 260х80х1000</t>
  </si>
  <si>
    <t>Бриз В 260х80х1100</t>
  </si>
  <si>
    <t>Бриз В 260х80х1200</t>
  </si>
  <si>
    <t>Бриз В 260х80х1300</t>
  </si>
  <si>
    <t>Бриз В 260х80х1400</t>
  </si>
  <si>
    <t>Бриз В 260х80х1500</t>
  </si>
  <si>
    <t>Бриз В 260х80х1600</t>
  </si>
  <si>
    <t>Бриз В 260х80х1700</t>
  </si>
  <si>
    <t>Бриз В 260х80х1800</t>
  </si>
  <si>
    <t>Бриз В 260х80х1900</t>
  </si>
  <si>
    <t>Бриз В 260х80х2000</t>
  </si>
  <si>
    <t>Бриз В 260х80х2100</t>
  </si>
  <si>
    <t>Бриз В 260х80х2200</t>
  </si>
  <si>
    <t>Бриз В 260х80х2300</t>
  </si>
  <si>
    <t>Бриз В 260х80х2400</t>
  </si>
  <si>
    <t>Бриз В 260х80х2500</t>
  </si>
  <si>
    <t>Бриз В 260х80х2600</t>
  </si>
  <si>
    <t>Бриз В 260х80х2700</t>
  </si>
  <si>
    <t>Бриз В 260х80х2800</t>
  </si>
  <si>
    <t>Бриз В 260х80х2900</t>
  </si>
  <si>
    <t>Бриз В 260х80х3000</t>
  </si>
  <si>
    <t>Бриз В 260х80х3100</t>
  </si>
  <si>
    <t>Бриз В 260х80х3200</t>
  </si>
  <si>
    <t>Бриз В 260х80х3300</t>
  </si>
  <si>
    <t>Бриз В 260х80х3400</t>
  </si>
  <si>
    <t>Бриз В 260х80х3500</t>
  </si>
  <si>
    <t>Бриз В 260х80х3600</t>
  </si>
  <si>
    <t>Бриз В 260х80х3700</t>
  </si>
  <si>
    <t>Бриз В 260х80х3800</t>
  </si>
  <si>
    <t>Минимальные обороты вентиляторов                       (1 скорость)</t>
  </si>
  <si>
    <t>Вентиляторы выключены                                               (n=0)</t>
  </si>
  <si>
    <t>Средние обороты вентиляторов                                     (2 скорость)</t>
  </si>
  <si>
    <t>Максимальные обороты вентиляторов                                     (3 скорость)</t>
  </si>
  <si>
    <t>Электр. мощность, Вт</t>
  </si>
  <si>
    <t>При 220В</t>
  </si>
  <si>
    <t>При            24 В</t>
  </si>
  <si>
    <t>Бриз В 260х120х800</t>
  </si>
  <si>
    <t>Бриз В 260х120х900</t>
  </si>
  <si>
    <t>Бриз В 260х120х1000</t>
  </si>
  <si>
    <t>Бриз В 260х120х1100</t>
  </si>
  <si>
    <t>Бриз В 260х120х1200</t>
  </si>
  <si>
    <t>Бриз В 260х120х1300</t>
  </si>
  <si>
    <t>Бриз В 260х120х1400</t>
  </si>
  <si>
    <t>Бриз В 260х120х1500</t>
  </si>
  <si>
    <t>Бриз В 260х120х1600</t>
  </si>
  <si>
    <t>Бриз В 260х120х1700</t>
  </si>
  <si>
    <t>Бриз В 260х120х1800</t>
  </si>
  <si>
    <t>Бриз В 260х120х1900</t>
  </si>
  <si>
    <t>Бриз В 260х120х2000</t>
  </si>
  <si>
    <t>Бриз В 260х120х2100</t>
  </si>
  <si>
    <t>Бриз В 260х120х2200</t>
  </si>
  <si>
    <t>Бриз В 260х120х2300</t>
  </si>
  <si>
    <t>Бриз В 260х120х2400</t>
  </si>
  <si>
    <t>Бриз В 260х120х2500</t>
  </si>
  <si>
    <t>Бриз В 260х120х2600</t>
  </si>
  <si>
    <t>Бриз В 260х120х2700</t>
  </si>
  <si>
    <t>Бриз В 260х120х2800</t>
  </si>
  <si>
    <t>Бриз В 260х120х2900</t>
  </si>
  <si>
    <t>Бриз В 260х120х3000</t>
  </si>
  <si>
    <t>Бриз В 260х120х3100</t>
  </si>
  <si>
    <t>Бриз В 260х120х3200</t>
  </si>
  <si>
    <t>Бриз В 260х120х3300</t>
  </si>
  <si>
    <t>Бриз В 260х120х3400</t>
  </si>
  <si>
    <t>Бриз В 260х120х3500</t>
  </si>
  <si>
    <t>Бриз В 260х120х3600</t>
  </si>
  <si>
    <t>Бриз В 260х120х3700</t>
  </si>
  <si>
    <t>Бриз В 260х120х3800</t>
  </si>
  <si>
    <t>Бриз В 260х120х3900</t>
  </si>
  <si>
    <t>Бриз В 260х120х4000</t>
  </si>
  <si>
    <t>Бриз В 260х120х4100</t>
  </si>
  <si>
    <t>Бриз В 260х120х4200</t>
  </si>
  <si>
    <t>Бриз В 260х120х4300</t>
  </si>
  <si>
    <t>Бриз В 260х120х4400</t>
  </si>
  <si>
    <t>Бриз В 260х120х4500</t>
  </si>
  <si>
    <t>Бриз В 260х120х4600</t>
  </si>
  <si>
    <t>Бриз В 260х120х4700</t>
  </si>
  <si>
    <t>Бриз В 260х120х4800</t>
  </si>
  <si>
    <t>Бриз В 260х120х4900</t>
  </si>
  <si>
    <t>Бриз В 260х120х5000</t>
  </si>
  <si>
    <t>Бриз В 260х140х800</t>
  </si>
  <si>
    <t>Бриз В 260х140х900</t>
  </si>
  <si>
    <t>Бриз В 260х140х1000</t>
  </si>
  <si>
    <t>Бриз В 260х140х1100</t>
  </si>
  <si>
    <t>Бриз В 260х140х1200</t>
  </si>
  <si>
    <t>Бриз В 260х140х1300</t>
  </si>
  <si>
    <t>Бриз В 260х140х1400</t>
  </si>
  <si>
    <t>Бриз В 260х140х1500</t>
  </si>
  <si>
    <t>Бриз В 260х140х1600</t>
  </si>
  <si>
    <t>Бриз В 260х140х1700</t>
  </si>
  <si>
    <t>Бриз В 260х140х1800</t>
  </si>
  <si>
    <t>Бриз В 260х140х1900</t>
  </si>
  <si>
    <t>Бриз В 260х140х2000</t>
  </si>
  <si>
    <t>Бриз В 260х140х2100</t>
  </si>
  <si>
    <t>Бриз В 260х140х2200</t>
  </si>
  <si>
    <t>Бриз В 260х140х2300</t>
  </si>
  <si>
    <t>Бриз В 260х140х2400</t>
  </si>
  <si>
    <t>Бриз В 260х140х2500</t>
  </si>
  <si>
    <t>Бриз В 260х140х2600</t>
  </si>
  <si>
    <t>Бриз В 260х140х2700</t>
  </si>
  <si>
    <t>Бриз В 260х140х2800</t>
  </si>
  <si>
    <t>Бриз В 260х140х2900</t>
  </si>
  <si>
    <t>Бриз В 260х140х3000</t>
  </si>
  <si>
    <t>Бриз В 260х140х3100</t>
  </si>
  <si>
    <t>Бриз В 260х140х3200</t>
  </si>
  <si>
    <t>Бриз В 260х140х3300</t>
  </si>
  <si>
    <t>Бриз В 260х140х3400</t>
  </si>
  <si>
    <t>Бриз В 260х140х3500</t>
  </si>
  <si>
    <t>Бриз В 260х140х3600</t>
  </si>
  <si>
    <t>Бриз В 260х140х3700</t>
  </si>
  <si>
    <t>Бриз В 260х140х3800</t>
  </si>
  <si>
    <t>Бриз В 260х140х3900</t>
  </si>
  <si>
    <t>Бриз В 260х140х4000</t>
  </si>
  <si>
    <t>Бриз В 260х140х4100</t>
  </si>
  <si>
    <t>Бриз В 260х140х4200</t>
  </si>
  <si>
    <t>Бриз В 260х140х4300</t>
  </si>
  <si>
    <t>Бриз В 260х140х4400</t>
  </si>
  <si>
    <t>Бриз В 260х140х4500</t>
  </si>
  <si>
    <t>Бриз В 260х140х4600</t>
  </si>
  <si>
    <t>Бриз В 260х140х4700</t>
  </si>
  <si>
    <t>Бриз В 260х140х4800</t>
  </si>
  <si>
    <t>Бриз В 260х140х4900</t>
  </si>
  <si>
    <t>Бриз В 260х140х5000</t>
  </si>
  <si>
    <t>Бриз В 300х80х800</t>
  </si>
  <si>
    <t>Бриз В 300х80х900</t>
  </si>
  <si>
    <t>Бриз В 300х80х1000</t>
  </si>
  <si>
    <t>Бриз В 300х80х1100</t>
  </si>
  <si>
    <t>Бриз В 300х80х1200</t>
  </si>
  <si>
    <t>Бриз В 300х80х1300</t>
  </si>
  <si>
    <t>Бриз В 300х80х1400</t>
  </si>
  <si>
    <t>Бриз В 300х80х1500</t>
  </si>
  <si>
    <t>Бриз В 300х80х1600</t>
  </si>
  <si>
    <t>Бриз В 300х80х1700</t>
  </si>
  <si>
    <t>Бриз В 300х80х1800</t>
  </si>
  <si>
    <t>Бриз В 300х80х1900</t>
  </si>
  <si>
    <t>Бриз В 300х80х2000</t>
  </si>
  <si>
    <t>Бриз В 300х80х2100</t>
  </si>
  <si>
    <t>Бриз В 300х80х2200</t>
  </si>
  <si>
    <t>Бриз В 300х80х2300</t>
  </si>
  <si>
    <t>Бриз В 300х80х2400</t>
  </si>
  <si>
    <t>Бриз В 300х80х2500</t>
  </si>
  <si>
    <t>Бриз В 300х80х2600</t>
  </si>
  <si>
    <t>Бриз В 300х80х2700</t>
  </si>
  <si>
    <t>Бриз В 300х80х2800</t>
  </si>
  <si>
    <t>Бриз В 300х80х2900</t>
  </si>
  <si>
    <t>Бриз В 300х80х3000</t>
  </si>
  <si>
    <t>Бриз В 300х80х3100</t>
  </si>
  <si>
    <t>Бриз В 300х80х3200</t>
  </si>
  <si>
    <t>Бриз В 300х80х3300</t>
  </si>
  <si>
    <t>Бриз В 300х80х3400</t>
  </si>
  <si>
    <t>Бриз В 300х80х3500</t>
  </si>
  <si>
    <t>Бриз В 300х80х3600</t>
  </si>
  <si>
    <t>Бриз В 300х80х3700</t>
  </si>
  <si>
    <t>Бриз В 300х80х3800</t>
  </si>
  <si>
    <t>Бриз В 300х120х800</t>
  </si>
  <si>
    <t>Бриз В 300х120х1000</t>
  </si>
  <si>
    <t>Бриз В 300х120х900</t>
  </si>
  <si>
    <t>Бриз В 300х120х1100</t>
  </si>
  <si>
    <t>Бриз В 300х120х1200</t>
  </si>
  <si>
    <t>Бриз В 300х120х1300</t>
  </si>
  <si>
    <t>Бриз В 300х120х1400</t>
  </si>
  <si>
    <t>Бриз В 300х120х1500</t>
  </si>
  <si>
    <t>Бриз В 300х120х1600</t>
  </si>
  <si>
    <t>Бриз В 300х120х1700</t>
  </si>
  <si>
    <t>Бриз В 300х120х1800</t>
  </si>
  <si>
    <t>Бриз В 300х120х1900</t>
  </si>
  <si>
    <t>Бриз В 300х120х2000</t>
  </si>
  <si>
    <t>Бриз В 300х120х2100</t>
  </si>
  <si>
    <t>Бриз В 300х120х2200</t>
  </si>
  <si>
    <t>Бриз В 300х120х2300</t>
  </si>
  <si>
    <t>Бриз В 300х120х2400</t>
  </si>
  <si>
    <t>Бриз В 300х120х2500</t>
  </si>
  <si>
    <t>Бриз В 300х120х2600</t>
  </si>
  <si>
    <t>Бриз В 300х120х2700</t>
  </si>
  <si>
    <t>Бриз В 300х120х2800</t>
  </si>
  <si>
    <t>Бриз В 300х120х2900</t>
  </si>
  <si>
    <t>Бриз В 300х120х3000</t>
  </si>
  <si>
    <t>Бриз В 300х120х3100</t>
  </si>
  <si>
    <t>Бриз В 300х120х3200</t>
  </si>
  <si>
    <t>Бриз В 300х120х3300</t>
  </si>
  <si>
    <t>Бриз В 300х120х3400</t>
  </si>
  <si>
    <t>Бриз В 300х120х3500</t>
  </si>
  <si>
    <t>Бриз В 300х120х3600</t>
  </si>
  <si>
    <t>Бриз В 300х120х3700</t>
  </si>
  <si>
    <t>Бриз В 300х120х3800</t>
  </si>
  <si>
    <t>Бриз В 300х120х3900</t>
  </si>
  <si>
    <t>Бриз В 300х120х4000</t>
  </si>
  <si>
    <t>Бриз В 300х120х4100</t>
  </si>
  <si>
    <t>Бриз В 300х120х4200</t>
  </si>
  <si>
    <t>Бриз В 300х120х4300</t>
  </si>
  <si>
    <t>Бриз В 300х120х4400</t>
  </si>
  <si>
    <t>Бриз В 300х120х4500</t>
  </si>
  <si>
    <t>Бриз В 300х120х4600</t>
  </si>
  <si>
    <t>Бриз В 300х120х4700</t>
  </si>
  <si>
    <t>Бриз В 300х120х4800</t>
  </si>
  <si>
    <t>Бриз В 300х120х4900</t>
  </si>
  <si>
    <t>Бриз В 300х120х5000</t>
  </si>
  <si>
    <t>Бриз В 300х140х800</t>
  </si>
  <si>
    <t>Бриз В 300х140х900</t>
  </si>
  <si>
    <t>Бриз В 300х140х1000</t>
  </si>
  <si>
    <t>Бриз В 300х140х1100</t>
  </si>
  <si>
    <t>Бриз В 300х140х1200</t>
  </si>
  <si>
    <t>Бриз В 300х140х1300</t>
  </si>
  <si>
    <t>Бриз В 300х140х1400</t>
  </si>
  <si>
    <t>Бриз В 300х140х1500</t>
  </si>
  <si>
    <t>Бриз В 300х140х1600</t>
  </si>
  <si>
    <t>Бриз В 300х140х1700</t>
  </si>
  <si>
    <t>Бриз В 300х140х1800</t>
  </si>
  <si>
    <t>Бриз В 300х140х1900</t>
  </si>
  <si>
    <t>Бриз В 300х140х2000</t>
  </si>
  <si>
    <t>Бриз В 300х140х2100</t>
  </si>
  <si>
    <t>Бриз В 300х140х2200</t>
  </si>
  <si>
    <t>Бриз В 300х140х2300</t>
  </si>
  <si>
    <t>Бриз В 300х140х2400</t>
  </si>
  <si>
    <t>Бриз В 300х140х2500</t>
  </si>
  <si>
    <t>Бриз В 300х140х2600</t>
  </si>
  <si>
    <t>Бриз В 300х140х2700</t>
  </si>
  <si>
    <t>Бриз В 300х140х2800</t>
  </si>
  <si>
    <t>Бриз В 300х140х2900</t>
  </si>
  <si>
    <t>Бриз В 300х140х3000</t>
  </si>
  <si>
    <t>Бриз В 300х140х3100</t>
  </si>
  <si>
    <t>Бриз В 300х140х3200</t>
  </si>
  <si>
    <t>Бриз В 300х140х3300</t>
  </si>
  <si>
    <t>Бриз В 300х140х3400</t>
  </si>
  <si>
    <t>Бриз В 300х140х3500</t>
  </si>
  <si>
    <t>Бриз В 300х140х3600</t>
  </si>
  <si>
    <t>Бриз В 300х140х3700</t>
  </si>
  <si>
    <t>Бриз В 300х140х3800</t>
  </si>
  <si>
    <t>Бриз В 300х140х3900</t>
  </si>
  <si>
    <t>Бриз В 300х140х4000</t>
  </si>
  <si>
    <t>Бриз В 300х140х4100</t>
  </si>
  <si>
    <t>Бриз В 300х140х4200</t>
  </si>
  <si>
    <t>Бриз В 300х140х4300</t>
  </si>
  <si>
    <t>Бриз В 300х140х4400</t>
  </si>
  <si>
    <t>Бриз В 300х140х4500</t>
  </si>
  <si>
    <t>Бриз В 300х140х4600</t>
  </si>
  <si>
    <t>Бриз В 300х140х4700</t>
  </si>
  <si>
    <t>Бриз В 300х140х4800</t>
  </si>
  <si>
    <t>Бриз В 300х140х4900</t>
  </si>
  <si>
    <t>Бриз В 300х140х5000</t>
  </si>
  <si>
    <t>Бриз В 380х80х800</t>
  </si>
  <si>
    <t>Бриз В 380х80х900</t>
  </si>
  <si>
    <t>Бриз В 380х80х1000</t>
  </si>
  <si>
    <t>Бриз В 380х80х1100</t>
  </si>
  <si>
    <t>Бриз В 380х80х1200</t>
  </si>
  <si>
    <t>Бриз В 380х80х1300</t>
  </si>
  <si>
    <t>Бриз В 380х80х1400</t>
  </si>
  <si>
    <t>Бриз В 380х80х1500</t>
  </si>
  <si>
    <t>Бриз В 380х80х1600</t>
  </si>
  <si>
    <t>Бриз В 380х80х1700</t>
  </si>
  <si>
    <t>Бриз В 380х80х1800</t>
  </si>
  <si>
    <t>Бриз В 380х80х1900</t>
  </si>
  <si>
    <t>Бриз В 380х80х2000</t>
  </si>
  <si>
    <t>Бриз В 380х80х2100</t>
  </si>
  <si>
    <t>Бриз В 380х80х2200</t>
  </si>
  <si>
    <t>Бриз В 380х80х2300</t>
  </si>
  <si>
    <t>Бриз В 380х80х2400</t>
  </si>
  <si>
    <t>Бриз В 380х80х2500</t>
  </si>
  <si>
    <t>Бриз В 380х80х2600</t>
  </si>
  <si>
    <t>Бриз В 380х80х2700</t>
  </si>
  <si>
    <t>Бриз В 380х80х2800</t>
  </si>
  <si>
    <t>Бриз В 380х80х2900</t>
  </si>
  <si>
    <t>Бриз В 380х80х3000</t>
  </si>
  <si>
    <t>Бриз В 380х80х3100</t>
  </si>
  <si>
    <t>Бриз В 380х80х3200</t>
  </si>
  <si>
    <t>Бриз В 380х80х3300</t>
  </si>
  <si>
    <t>Бриз В 380х80х3400</t>
  </si>
  <si>
    <t>Бриз В 380х80х3500</t>
  </si>
  <si>
    <t>Бриз В 380х80х3600</t>
  </si>
  <si>
    <t>Бриз В 380х80х3700</t>
  </si>
  <si>
    <t>Бриз В 380х80х3800</t>
  </si>
  <si>
    <t>Бриз В 380х120х800</t>
  </si>
  <si>
    <t>Бриз В 380х120х900</t>
  </si>
  <si>
    <t>Бриз В 380х120х1000</t>
  </si>
  <si>
    <t>Бриз В 380х120х1100</t>
  </si>
  <si>
    <t>Бриз В 380х120х1200</t>
  </si>
  <si>
    <t>Бриз В 380х120х1300</t>
  </si>
  <si>
    <t>Бриз В 380х120х1400</t>
  </si>
  <si>
    <t>Бриз В 380х120х1500</t>
  </si>
  <si>
    <t>Бриз В 380х120х1600</t>
  </si>
  <si>
    <t>Бриз В 380х120х1700</t>
  </si>
  <si>
    <t>Бриз В 380х120х1800</t>
  </si>
  <si>
    <t>Бриз В 380х120х1900</t>
  </si>
  <si>
    <t>Бриз В 380х120х2000</t>
  </si>
  <si>
    <t>Бриз В 380х120х2100</t>
  </si>
  <si>
    <t>Бриз В 380х120х2200</t>
  </si>
  <si>
    <t>Бриз В 380х120х2300</t>
  </si>
  <si>
    <t>Бриз В 380х120х2400</t>
  </si>
  <si>
    <t>Бриз В 380х120х2500</t>
  </si>
  <si>
    <t>Бриз В 380х120х2600</t>
  </si>
  <si>
    <t>Бриз В 380х120х2700</t>
  </si>
  <si>
    <t>Бриз В 380х120х2800</t>
  </si>
  <si>
    <t>Бриз В 380х120х2900</t>
  </si>
  <si>
    <t>Бриз В 380х120х3000</t>
  </si>
  <si>
    <t>Бриз В 380х120х3100</t>
  </si>
  <si>
    <t>Бриз В 380х120х3200</t>
  </si>
  <si>
    <t>Бриз В 380х120х3300</t>
  </si>
  <si>
    <t>Бриз В 380х120х3400</t>
  </si>
  <si>
    <t>Бриз В 380х120х3500</t>
  </si>
  <si>
    <t>Бриз В 380х120х3600</t>
  </si>
  <si>
    <t>Бриз В 380х120х3700</t>
  </si>
  <si>
    <t>Бриз В 380х120х3800</t>
  </si>
  <si>
    <t>Бриз В 380х120х3900</t>
  </si>
  <si>
    <t>Бриз В 380х120х4000</t>
  </si>
  <si>
    <t>Бриз В 380х120х4100</t>
  </si>
  <si>
    <t>Бриз В 380х120х4200</t>
  </si>
  <si>
    <t>Бриз В 380х120х4300</t>
  </si>
  <si>
    <t>Бриз В 380х120х4400</t>
  </si>
  <si>
    <t>Бриз В 380х120х4500</t>
  </si>
  <si>
    <t>Бриз В 380х120х4600</t>
  </si>
  <si>
    <t>Бриз В 380х120х4700</t>
  </si>
  <si>
    <t>Бриз В 380х120х4800</t>
  </si>
  <si>
    <t>Бриз В 380х120х4900</t>
  </si>
  <si>
    <t>Бриз В 380х120х5000</t>
  </si>
  <si>
    <t>Бриз В 380х140х800</t>
  </si>
  <si>
    <t>Бриз В 380х140х900</t>
  </si>
  <si>
    <t>Бриз В 380х140х1000</t>
  </si>
  <si>
    <t>Бриз В 380х140х1100</t>
  </si>
  <si>
    <t>Бриз В 380х140х1200</t>
  </si>
  <si>
    <t>Бриз В 380х140х1300</t>
  </si>
  <si>
    <t>Бриз В 380х140х1400</t>
  </si>
  <si>
    <t>Бриз В 380х140х1500</t>
  </si>
  <si>
    <t>Бриз В 380х140х1600</t>
  </si>
  <si>
    <t>Бриз В 380х140х1700</t>
  </si>
  <si>
    <t>Бриз В 380х140х1800</t>
  </si>
  <si>
    <t>Бриз В 380х140х1900</t>
  </si>
  <si>
    <t>Бриз В 380х140х2000</t>
  </si>
  <si>
    <t>Бриз В 380х140х2100</t>
  </si>
  <si>
    <t>Бриз В 380х140х2200</t>
  </si>
  <si>
    <t>Бриз В 380х140х2300</t>
  </si>
  <si>
    <t>Бриз В 380х140х2400</t>
  </si>
  <si>
    <t>Бриз В 380х140х2500</t>
  </si>
  <si>
    <t>Бриз В 380х140х2600</t>
  </si>
  <si>
    <t>Бриз В 380х140х2700</t>
  </si>
  <si>
    <t>Бриз В 380х140х2800</t>
  </si>
  <si>
    <t>Бриз В 380х140х2900</t>
  </si>
  <si>
    <t>Бриз В 380х140х3000</t>
  </si>
  <si>
    <t>Бриз В 380х140х3100</t>
  </si>
  <si>
    <t>Бриз В 380х140х3200</t>
  </si>
  <si>
    <t>Бриз В 380х140х3300</t>
  </si>
  <si>
    <t>Бриз В 380х140х3400</t>
  </si>
  <si>
    <t>Бриз В 380х140х3500</t>
  </si>
  <si>
    <t>Бриз В 380х140х3600</t>
  </si>
  <si>
    <t>Бриз В 380х140х3700</t>
  </si>
  <si>
    <t>Бриз В 380х140х3800</t>
  </si>
  <si>
    <t>Бриз В 380х140х3900</t>
  </si>
  <si>
    <t>Бриз В 380х140х4000</t>
  </si>
  <si>
    <t>Бриз В 380х140х4100</t>
  </si>
  <si>
    <t>Бриз В 380х140х4200</t>
  </si>
  <si>
    <t>Бриз В 380х140х4300</t>
  </si>
  <si>
    <t>Бриз В 380х140х4400</t>
  </si>
  <si>
    <t>Бриз В 380х140х4500</t>
  </si>
  <si>
    <t>Бриз В 380х140х4600</t>
  </si>
  <si>
    <t>Бриз В 380х140х4700</t>
  </si>
  <si>
    <t>Бриз В 380х140х4800</t>
  </si>
  <si>
    <t>Бриз В 380х140х4900</t>
  </si>
  <si>
    <t>Бриз В 380х140х5000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</si>
</sst>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0" fontId="4" fillId="0" borderId="1" xfId="0" applyFont="1" applyBorder="1"/>
    <xf numFmtId="0" fontId="6" fillId="0" borderId="5" xfId="0" applyFont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44"/>
  <sheetViews>
    <sheetView tabSelected="1" workbookViewId="0">
      <selection activeCell="I2" sqref="I2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1" spans="2:15" ht="9.9499999999999993" customHeight="1" x14ac:dyDescent="0.25"/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9.9499999999999993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9.9499999999999993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5" customHeight="1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9.9499999999999993" customHeight="1" x14ac:dyDescent="0.25">
      <c r="B9" s="10"/>
      <c r="C9" s="11"/>
      <c r="D9" s="11"/>
      <c r="E9" s="12"/>
      <c r="F9" s="12"/>
      <c r="G9" s="14"/>
      <c r="H9" s="7"/>
    </row>
    <row r="11" spans="2:15" ht="33.75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1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23.2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ht="17.100000000000001" customHeight="1" x14ac:dyDescent="0.25">
      <c r="B14" s="13" t="s">
        <v>12</v>
      </c>
      <c r="C14" s="32">
        <v>260</v>
      </c>
      <c r="D14" s="32">
        <v>83</v>
      </c>
      <c r="E14" s="1">
        <v>800</v>
      </c>
      <c r="F14" s="1">
        <v>11</v>
      </c>
      <c r="G14" s="1">
        <v>3</v>
      </c>
      <c r="H14" s="15">
        <v>274.45</v>
      </c>
      <c r="I14" s="16">
        <f>H14*POWER((($E$4+$E$6)/2-$E$8)/70,1.4)</f>
        <v>0</v>
      </c>
      <c r="J14" s="17">
        <v>561</v>
      </c>
      <c r="K14" s="18">
        <f>J14*POWER((($E$4+$E$6)/2-$E$8)/70,1.1)</f>
        <v>0</v>
      </c>
      <c r="L14" s="19">
        <v>748</v>
      </c>
      <c r="M14" s="20">
        <f>L14*POWER((($E$4+$E$6)/2-$E$8)/70,1.1)</f>
        <v>0</v>
      </c>
      <c r="N14" s="21">
        <v>935</v>
      </c>
      <c r="O14" s="22">
        <f>N14*POWER((($E$4+$E$6)/2-$E$8)/70,1.1)</f>
        <v>0</v>
      </c>
    </row>
    <row r="15" spans="2:15" ht="17.100000000000001" customHeight="1" x14ac:dyDescent="0.25">
      <c r="B15" s="13" t="s">
        <v>13</v>
      </c>
      <c r="C15" s="33"/>
      <c r="D15" s="33"/>
      <c r="E15" s="1">
        <v>900</v>
      </c>
      <c r="F15" s="1">
        <v>11</v>
      </c>
      <c r="G15" s="1">
        <v>3</v>
      </c>
      <c r="H15" s="15">
        <v>324.35000000000002</v>
      </c>
      <c r="I15" s="16">
        <f t="shared" ref="I15:I44" si="0">H15*POWER((($E$4+$E$6)/2-$E$8)/70,1.4)</f>
        <v>0</v>
      </c>
      <c r="J15" s="17">
        <v>701.25</v>
      </c>
      <c r="K15" s="18">
        <f t="shared" ref="K15:K43" si="1">J15*POWER((($E$4+$E$6)/2-$E$8)/70,1.1)</f>
        <v>0</v>
      </c>
      <c r="L15" s="19">
        <v>935</v>
      </c>
      <c r="M15" s="20">
        <f t="shared" ref="M15:M44" si="2">L15*POWER((($E$4+$E$6)/2-$E$8)/70,1.1)</f>
        <v>0</v>
      </c>
      <c r="N15" s="21">
        <v>1168.75</v>
      </c>
      <c r="O15" s="22">
        <f t="shared" ref="O15:O44" si="3">N15*POWER((($E$4+$E$6)/2-$E$8)/70,1.1)</f>
        <v>0</v>
      </c>
    </row>
    <row r="16" spans="2:15" ht="17.100000000000001" customHeight="1" x14ac:dyDescent="0.25">
      <c r="B16" s="13" t="s">
        <v>14</v>
      </c>
      <c r="C16" s="33"/>
      <c r="D16" s="33"/>
      <c r="E16" s="1">
        <v>1000</v>
      </c>
      <c r="F16" s="1">
        <v>11</v>
      </c>
      <c r="G16" s="1">
        <v>3</v>
      </c>
      <c r="H16" s="15">
        <v>374.25</v>
      </c>
      <c r="I16" s="16">
        <f t="shared" si="0"/>
        <v>0</v>
      </c>
      <c r="J16" s="17">
        <v>841.5</v>
      </c>
      <c r="K16" s="18">
        <f t="shared" si="1"/>
        <v>0</v>
      </c>
      <c r="L16" s="19">
        <v>1122</v>
      </c>
      <c r="M16" s="20">
        <f t="shared" si="2"/>
        <v>0</v>
      </c>
      <c r="N16" s="21">
        <v>1402.5</v>
      </c>
      <c r="O16" s="22">
        <f t="shared" si="3"/>
        <v>0</v>
      </c>
    </row>
    <row r="17" spans="2:15" ht="17.100000000000001" customHeight="1" x14ac:dyDescent="0.25">
      <c r="B17" s="13" t="s">
        <v>15</v>
      </c>
      <c r="C17" s="33"/>
      <c r="D17" s="33"/>
      <c r="E17" s="1">
        <v>1100</v>
      </c>
      <c r="F17" s="1">
        <v>11</v>
      </c>
      <c r="G17" s="1">
        <v>3</v>
      </c>
      <c r="H17" s="15">
        <v>424.15</v>
      </c>
      <c r="I17" s="16">
        <f t="shared" si="0"/>
        <v>0</v>
      </c>
      <c r="J17" s="17">
        <v>981.75</v>
      </c>
      <c r="K17" s="18">
        <f t="shared" si="1"/>
        <v>0</v>
      </c>
      <c r="L17" s="19">
        <v>1309</v>
      </c>
      <c r="M17" s="20">
        <f t="shared" si="2"/>
        <v>0</v>
      </c>
      <c r="N17" s="21">
        <v>1636.25</v>
      </c>
      <c r="O17" s="22">
        <f t="shared" si="3"/>
        <v>0</v>
      </c>
    </row>
    <row r="18" spans="2:15" ht="17.100000000000001" customHeight="1" x14ac:dyDescent="0.25">
      <c r="B18" s="13" t="s">
        <v>16</v>
      </c>
      <c r="C18" s="33"/>
      <c r="D18" s="33"/>
      <c r="E18" s="1">
        <v>1200</v>
      </c>
      <c r="F18" s="1">
        <v>22</v>
      </c>
      <c r="G18" s="1">
        <v>6</v>
      </c>
      <c r="H18" s="15">
        <v>474.05</v>
      </c>
      <c r="I18" s="16">
        <f t="shared" si="0"/>
        <v>0</v>
      </c>
      <c r="J18" s="17">
        <v>1122</v>
      </c>
      <c r="K18" s="18">
        <f t="shared" si="1"/>
        <v>0</v>
      </c>
      <c r="L18" s="19">
        <v>1496</v>
      </c>
      <c r="M18" s="20">
        <f t="shared" si="2"/>
        <v>0</v>
      </c>
      <c r="N18" s="21">
        <v>1870</v>
      </c>
      <c r="O18" s="22">
        <f t="shared" si="3"/>
        <v>0</v>
      </c>
    </row>
    <row r="19" spans="2:15" ht="17.100000000000001" customHeight="1" x14ac:dyDescent="0.25">
      <c r="B19" s="13" t="s">
        <v>17</v>
      </c>
      <c r="C19" s="33"/>
      <c r="D19" s="33"/>
      <c r="E19" s="1">
        <v>1300</v>
      </c>
      <c r="F19" s="1">
        <v>22</v>
      </c>
      <c r="G19" s="1">
        <v>6</v>
      </c>
      <c r="H19" s="15">
        <v>523.95000000000005</v>
      </c>
      <c r="I19" s="16">
        <f t="shared" si="0"/>
        <v>0</v>
      </c>
      <c r="J19" s="17">
        <v>1262.25</v>
      </c>
      <c r="K19" s="18">
        <f t="shared" si="1"/>
        <v>0</v>
      </c>
      <c r="L19" s="19">
        <v>1683</v>
      </c>
      <c r="M19" s="20">
        <f t="shared" si="2"/>
        <v>0</v>
      </c>
      <c r="N19" s="21">
        <v>2103.75</v>
      </c>
      <c r="O19" s="22">
        <f t="shared" si="3"/>
        <v>0</v>
      </c>
    </row>
    <row r="20" spans="2:15" ht="17.100000000000001" customHeight="1" x14ac:dyDescent="0.25">
      <c r="B20" s="13" t="s">
        <v>18</v>
      </c>
      <c r="C20" s="33"/>
      <c r="D20" s="33"/>
      <c r="E20" s="1">
        <v>1400</v>
      </c>
      <c r="F20" s="1">
        <v>22</v>
      </c>
      <c r="G20" s="1">
        <v>6</v>
      </c>
      <c r="H20" s="15">
        <v>573.85</v>
      </c>
      <c r="I20" s="16">
        <f t="shared" si="0"/>
        <v>0</v>
      </c>
      <c r="J20" s="17">
        <v>1402.5</v>
      </c>
      <c r="K20" s="18">
        <f t="shared" si="1"/>
        <v>0</v>
      </c>
      <c r="L20" s="19">
        <v>1870</v>
      </c>
      <c r="M20" s="20">
        <f t="shared" si="2"/>
        <v>0</v>
      </c>
      <c r="N20" s="21">
        <v>2337.5</v>
      </c>
      <c r="O20" s="22">
        <f t="shared" si="3"/>
        <v>0</v>
      </c>
    </row>
    <row r="21" spans="2:15" ht="17.100000000000001" customHeight="1" x14ac:dyDescent="0.25">
      <c r="B21" s="13" t="s">
        <v>19</v>
      </c>
      <c r="C21" s="33"/>
      <c r="D21" s="33"/>
      <c r="E21" s="1">
        <v>1500</v>
      </c>
      <c r="F21" s="1">
        <v>22</v>
      </c>
      <c r="G21" s="1">
        <v>6</v>
      </c>
      <c r="H21" s="15">
        <v>623.75</v>
      </c>
      <c r="I21" s="16">
        <f t="shared" si="0"/>
        <v>0</v>
      </c>
      <c r="J21" s="17">
        <v>1542.75</v>
      </c>
      <c r="K21" s="18">
        <f t="shared" si="1"/>
        <v>0</v>
      </c>
      <c r="L21" s="19">
        <v>2057</v>
      </c>
      <c r="M21" s="20">
        <f t="shared" si="2"/>
        <v>0</v>
      </c>
      <c r="N21" s="21">
        <v>2571.25</v>
      </c>
      <c r="O21" s="22">
        <f t="shared" si="3"/>
        <v>0</v>
      </c>
    </row>
    <row r="22" spans="2:15" ht="17.100000000000001" customHeight="1" x14ac:dyDescent="0.25">
      <c r="B22" s="13" t="s">
        <v>20</v>
      </c>
      <c r="C22" s="33"/>
      <c r="D22" s="33"/>
      <c r="E22" s="1">
        <v>1600</v>
      </c>
      <c r="F22" s="1">
        <v>33</v>
      </c>
      <c r="G22" s="1">
        <v>9</v>
      </c>
      <c r="H22" s="15">
        <v>673.65</v>
      </c>
      <c r="I22" s="16">
        <f t="shared" si="0"/>
        <v>0</v>
      </c>
      <c r="J22" s="17">
        <v>1683</v>
      </c>
      <c r="K22" s="18">
        <f t="shared" si="1"/>
        <v>0</v>
      </c>
      <c r="L22" s="19">
        <v>2244</v>
      </c>
      <c r="M22" s="20">
        <f t="shared" si="2"/>
        <v>0</v>
      </c>
      <c r="N22" s="21">
        <v>2805</v>
      </c>
      <c r="O22" s="22">
        <f t="shared" si="3"/>
        <v>0</v>
      </c>
    </row>
    <row r="23" spans="2:15" ht="17.100000000000001" customHeight="1" x14ac:dyDescent="0.25">
      <c r="B23" s="13" t="s">
        <v>21</v>
      </c>
      <c r="C23" s="33"/>
      <c r="D23" s="33"/>
      <c r="E23" s="1">
        <v>1700</v>
      </c>
      <c r="F23" s="1">
        <v>33</v>
      </c>
      <c r="G23" s="1">
        <v>9</v>
      </c>
      <c r="H23" s="15">
        <v>723.55</v>
      </c>
      <c r="I23" s="16">
        <f t="shared" si="0"/>
        <v>0</v>
      </c>
      <c r="J23" s="17">
        <v>1823.25</v>
      </c>
      <c r="K23" s="18">
        <f t="shared" si="1"/>
        <v>0</v>
      </c>
      <c r="L23" s="19">
        <v>2431</v>
      </c>
      <c r="M23" s="20">
        <f t="shared" si="2"/>
        <v>0</v>
      </c>
      <c r="N23" s="21">
        <v>3038.75</v>
      </c>
      <c r="O23" s="22">
        <f t="shared" si="3"/>
        <v>0</v>
      </c>
    </row>
    <row r="24" spans="2:15" ht="17.100000000000001" customHeight="1" x14ac:dyDescent="0.25">
      <c r="B24" s="13" t="s">
        <v>22</v>
      </c>
      <c r="C24" s="33"/>
      <c r="D24" s="33"/>
      <c r="E24" s="1">
        <v>1800</v>
      </c>
      <c r="F24" s="1">
        <v>33</v>
      </c>
      <c r="G24" s="1">
        <v>9</v>
      </c>
      <c r="H24" s="15">
        <v>773.45</v>
      </c>
      <c r="I24" s="16">
        <f t="shared" si="0"/>
        <v>0</v>
      </c>
      <c r="J24" s="17">
        <v>1963.5</v>
      </c>
      <c r="K24" s="18">
        <f t="shared" si="1"/>
        <v>0</v>
      </c>
      <c r="L24" s="19">
        <v>2618</v>
      </c>
      <c r="M24" s="20">
        <f t="shared" si="2"/>
        <v>0</v>
      </c>
      <c r="N24" s="21">
        <v>3272.5</v>
      </c>
      <c r="O24" s="22">
        <f t="shared" si="3"/>
        <v>0</v>
      </c>
    </row>
    <row r="25" spans="2:15" ht="17.100000000000001" customHeight="1" x14ac:dyDescent="0.25">
      <c r="B25" s="13" t="s">
        <v>23</v>
      </c>
      <c r="C25" s="33"/>
      <c r="D25" s="33"/>
      <c r="E25" s="1">
        <v>1900</v>
      </c>
      <c r="F25" s="1">
        <v>33</v>
      </c>
      <c r="G25" s="1">
        <v>9</v>
      </c>
      <c r="H25" s="15">
        <v>823.35</v>
      </c>
      <c r="I25" s="16">
        <f t="shared" si="0"/>
        <v>0</v>
      </c>
      <c r="J25" s="17">
        <v>2103.75</v>
      </c>
      <c r="K25" s="18">
        <f t="shared" si="1"/>
        <v>0</v>
      </c>
      <c r="L25" s="19">
        <v>2805</v>
      </c>
      <c r="M25" s="20">
        <f t="shared" si="2"/>
        <v>0</v>
      </c>
      <c r="N25" s="21">
        <v>3506.25</v>
      </c>
      <c r="O25" s="22">
        <f t="shared" si="3"/>
        <v>0</v>
      </c>
    </row>
    <row r="26" spans="2:15" ht="17.100000000000001" customHeight="1" x14ac:dyDescent="0.25">
      <c r="B26" s="13" t="s">
        <v>24</v>
      </c>
      <c r="C26" s="33"/>
      <c r="D26" s="33"/>
      <c r="E26" s="1">
        <v>2000</v>
      </c>
      <c r="F26" s="1">
        <v>44</v>
      </c>
      <c r="G26" s="1">
        <v>12</v>
      </c>
      <c r="H26" s="15">
        <v>873.25</v>
      </c>
      <c r="I26" s="16">
        <f t="shared" si="0"/>
        <v>0</v>
      </c>
      <c r="J26" s="17">
        <v>2244</v>
      </c>
      <c r="K26" s="18">
        <f t="shared" si="1"/>
        <v>0</v>
      </c>
      <c r="L26" s="19">
        <v>2992</v>
      </c>
      <c r="M26" s="20">
        <f t="shared" si="2"/>
        <v>0</v>
      </c>
      <c r="N26" s="21">
        <v>3740</v>
      </c>
      <c r="O26" s="22">
        <f t="shared" si="3"/>
        <v>0</v>
      </c>
    </row>
    <row r="27" spans="2:15" ht="17.100000000000001" customHeight="1" x14ac:dyDescent="0.25">
      <c r="B27" s="13" t="s">
        <v>25</v>
      </c>
      <c r="C27" s="33"/>
      <c r="D27" s="33"/>
      <c r="E27" s="1">
        <v>2100</v>
      </c>
      <c r="F27" s="1">
        <v>44</v>
      </c>
      <c r="G27" s="1">
        <v>12</v>
      </c>
      <c r="H27" s="15">
        <v>923.15</v>
      </c>
      <c r="I27" s="16">
        <f t="shared" si="0"/>
        <v>0</v>
      </c>
      <c r="J27" s="17">
        <v>2384.25</v>
      </c>
      <c r="K27" s="18">
        <f t="shared" si="1"/>
        <v>0</v>
      </c>
      <c r="L27" s="19">
        <v>3179</v>
      </c>
      <c r="M27" s="20">
        <f t="shared" si="2"/>
        <v>0</v>
      </c>
      <c r="N27" s="21">
        <v>3973.75</v>
      </c>
      <c r="O27" s="22">
        <f t="shared" si="3"/>
        <v>0</v>
      </c>
    </row>
    <row r="28" spans="2:15" ht="17.100000000000001" customHeight="1" x14ac:dyDescent="0.25">
      <c r="B28" s="13" t="s">
        <v>26</v>
      </c>
      <c r="C28" s="33"/>
      <c r="D28" s="33"/>
      <c r="E28" s="1">
        <v>2200</v>
      </c>
      <c r="F28" s="1">
        <v>44</v>
      </c>
      <c r="G28" s="1">
        <v>12</v>
      </c>
      <c r="H28" s="15">
        <v>973.05</v>
      </c>
      <c r="I28" s="16">
        <f t="shared" si="0"/>
        <v>0</v>
      </c>
      <c r="J28" s="17">
        <v>2524.5</v>
      </c>
      <c r="K28" s="18">
        <f t="shared" si="1"/>
        <v>0</v>
      </c>
      <c r="L28" s="19">
        <v>3366</v>
      </c>
      <c r="M28" s="20">
        <f t="shared" si="2"/>
        <v>0</v>
      </c>
      <c r="N28" s="21">
        <v>4207.5</v>
      </c>
      <c r="O28" s="22">
        <f t="shared" si="3"/>
        <v>0</v>
      </c>
    </row>
    <row r="29" spans="2:15" ht="17.100000000000001" customHeight="1" x14ac:dyDescent="0.25">
      <c r="B29" s="13" t="s">
        <v>27</v>
      </c>
      <c r="C29" s="33"/>
      <c r="D29" s="33"/>
      <c r="E29" s="1">
        <v>2300</v>
      </c>
      <c r="F29" s="1">
        <v>44</v>
      </c>
      <c r="G29" s="1">
        <v>12</v>
      </c>
      <c r="H29" s="15">
        <v>1022.95</v>
      </c>
      <c r="I29" s="16">
        <f t="shared" si="0"/>
        <v>0</v>
      </c>
      <c r="J29" s="17">
        <v>2664.75</v>
      </c>
      <c r="K29" s="18">
        <f t="shared" si="1"/>
        <v>0</v>
      </c>
      <c r="L29" s="19">
        <v>3553</v>
      </c>
      <c r="M29" s="20">
        <f t="shared" si="2"/>
        <v>0</v>
      </c>
      <c r="N29" s="21">
        <v>4441.25</v>
      </c>
      <c r="O29" s="22">
        <f t="shared" si="3"/>
        <v>0</v>
      </c>
    </row>
    <row r="30" spans="2:15" ht="17.100000000000001" customHeight="1" x14ac:dyDescent="0.25">
      <c r="B30" s="13" t="s">
        <v>28</v>
      </c>
      <c r="C30" s="33"/>
      <c r="D30" s="33"/>
      <c r="E30" s="1">
        <v>2400</v>
      </c>
      <c r="F30" s="1">
        <v>55</v>
      </c>
      <c r="G30" s="1">
        <v>15</v>
      </c>
      <c r="H30" s="15">
        <v>1072.8499999999999</v>
      </c>
      <c r="I30" s="16">
        <f t="shared" si="0"/>
        <v>0</v>
      </c>
      <c r="J30" s="17">
        <v>2805</v>
      </c>
      <c r="K30" s="18">
        <f t="shared" si="1"/>
        <v>0</v>
      </c>
      <c r="L30" s="19">
        <v>3740</v>
      </c>
      <c r="M30" s="20">
        <f t="shared" si="2"/>
        <v>0</v>
      </c>
      <c r="N30" s="21">
        <v>4675</v>
      </c>
      <c r="O30" s="22">
        <f t="shared" si="3"/>
        <v>0</v>
      </c>
    </row>
    <row r="31" spans="2:15" ht="17.100000000000001" customHeight="1" x14ac:dyDescent="0.25">
      <c r="B31" s="13" t="s">
        <v>29</v>
      </c>
      <c r="C31" s="33"/>
      <c r="D31" s="33"/>
      <c r="E31" s="1">
        <v>2500</v>
      </c>
      <c r="F31" s="1">
        <v>55</v>
      </c>
      <c r="G31" s="1">
        <v>15</v>
      </c>
      <c r="H31" s="15">
        <v>1122.75</v>
      </c>
      <c r="I31" s="16">
        <f t="shared" si="0"/>
        <v>0</v>
      </c>
      <c r="J31" s="17">
        <v>2945.25</v>
      </c>
      <c r="K31" s="18">
        <f t="shared" si="1"/>
        <v>0</v>
      </c>
      <c r="L31" s="19">
        <v>3927</v>
      </c>
      <c r="M31" s="20">
        <f t="shared" si="2"/>
        <v>0</v>
      </c>
      <c r="N31" s="21">
        <v>4908.75</v>
      </c>
      <c r="O31" s="22">
        <f t="shared" si="3"/>
        <v>0</v>
      </c>
    </row>
    <row r="32" spans="2:15" ht="17.100000000000001" customHeight="1" x14ac:dyDescent="0.25">
      <c r="B32" s="13" t="s">
        <v>30</v>
      </c>
      <c r="C32" s="33"/>
      <c r="D32" s="33"/>
      <c r="E32" s="1">
        <v>2600</v>
      </c>
      <c r="F32" s="1">
        <v>55</v>
      </c>
      <c r="G32" s="1">
        <v>15</v>
      </c>
      <c r="H32" s="15">
        <v>1172.6500000000001</v>
      </c>
      <c r="I32" s="16">
        <f t="shared" si="0"/>
        <v>0</v>
      </c>
      <c r="J32" s="17">
        <v>3085.5</v>
      </c>
      <c r="K32" s="18">
        <f t="shared" si="1"/>
        <v>0</v>
      </c>
      <c r="L32" s="19">
        <v>4114</v>
      </c>
      <c r="M32" s="20">
        <f t="shared" si="2"/>
        <v>0</v>
      </c>
      <c r="N32" s="21">
        <v>5142.5</v>
      </c>
      <c r="O32" s="22">
        <f t="shared" si="3"/>
        <v>0</v>
      </c>
    </row>
    <row r="33" spans="2:15" ht="17.100000000000001" customHeight="1" x14ac:dyDescent="0.25">
      <c r="B33" s="13" t="s">
        <v>31</v>
      </c>
      <c r="C33" s="33"/>
      <c r="D33" s="33"/>
      <c r="E33" s="1">
        <v>2700</v>
      </c>
      <c r="F33" s="1">
        <v>55</v>
      </c>
      <c r="G33" s="1">
        <v>15</v>
      </c>
      <c r="H33" s="15">
        <v>1222.55</v>
      </c>
      <c r="I33" s="16">
        <f t="shared" si="0"/>
        <v>0</v>
      </c>
      <c r="J33" s="17">
        <v>3225.75</v>
      </c>
      <c r="K33" s="18">
        <f t="shared" si="1"/>
        <v>0</v>
      </c>
      <c r="L33" s="19">
        <v>4301</v>
      </c>
      <c r="M33" s="20">
        <f t="shared" si="2"/>
        <v>0</v>
      </c>
      <c r="N33" s="21">
        <v>5376.25</v>
      </c>
      <c r="O33" s="22">
        <f t="shared" si="3"/>
        <v>0</v>
      </c>
    </row>
    <row r="34" spans="2:15" ht="17.100000000000001" customHeight="1" x14ac:dyDescent="0.25">
      <c r="B34" s="13" t="s">
        <v>32</v>
      </c>
      <c r="C34" s="33"/>
      <c r="D34" s="33"/>
      <c r="E34" s="1">
        <v>2800</v>
      </c>
      <c r="F34" s="1">
        <v>66</v>
      </c>
      <c r="G34" s="1">
        <v>18</v>
      </c>
      <c r="H34" s="15">
        <v>1272.45</v>
      </c>
      <c r="I34" s="16">
        <f t="shared" si="0"/>
        <v>0</v>
      </c>
      <c r="J34" s="17">
        <v>3366</v>
      </c>
      <c r="K34" s="18">
        <f t="shared" si="1"/>
        <v>0</v>
      </c>
      <c r="L34" s="19">
        <v>4488</v>
      </c>
      <c r="M34" s="20">
        <f t="shared" si="2"/>
        <v>0</v>
      </c>
      <c r="N34" s="21">
        <v>5610</v>
      </c>
      <c r="O34" s="22">
        <f t="shared" si="3"/>
        <v>0</v>
      </c>
    </row>
    <row r="35" spans="2:15" ht="17.100000000000001" customHeight="1" x14ac:dyDescent="0.25">
      <c r="B35" s="13" t="s">
        <v>33</v>
      </c>
      <c r="C35" s="33"/>
      <c r="D35" s="33"/>
      <c r="E35" s="1">
        <v>2900</v>
      </c>
      <c r="F35" s="1">
        <v>66</v>
      </c>
      <c r="G35" s="1">
        <v>18</v>
      </c>
      <c r="H35" s="15">
        <v>1322.35</v>
      </c>
      <c r="I35" s="16">
        <f t="shared" si="0"/>
        <v>0</v>
      </c>
      <c r="J35" s="17">
        <v>3506.25</v>
      </c>
      <c r="K35" s="18">
        <f t="shared" si="1"/>
        <v>0</v>
      </c>
      <c r="L35" s="19">
        <v>4675</v>
      </c>
      <c r="M35" s="20">
        <f t="shared" si="2"/>
        <v>0</v>
      </c>
      <c r="N35" s="21">
        <v>5843.75</v>
      </c>
      <c r="O35" s="22">
        <f t="shared" si="3"/>
        <v>0</v>
      </c>
    </row>
    <row r="36" spans="2:15" ht="17.100000000000001" customHeight="1" x14ac:dyDescent="0.25">
      <c r="B36" s="13" t="s">
        <v>34</v>
      </c>
      <c r="C36" s="33"/>
      <c r="D36" s="33"/>
      <c r="E36" s="1">
        <v>3000</v>
      </c>
      <c r="F36" s="1">
        <v>66</v>
      </c>
      <c r="G36" s="1">
        <v>18</v>
      </c>
      <c r="H36" s="15">
        <v>1372.25</v>
      </c>
      <c r="I36" s="16">
        <f t="shared" si="0"/>
        <v>0</v>
      </c>
      <c r="J36" s="17">
        <v>3646.5</v>
      </c>
      <c r="K36" s="18">
        <f t="shared" si="1"/>
        <v>0</v>
      </c>
      <c r="L36" s="19">
        <v>4862</v>
      </c>
      <c r="M36" s="20">
        <f t="shared" si="2"/>
        <v>0</v>
      </c>
      <c r="N36" s="21">
        <v>6077.5</v>
      </c>
      <c r="O36" s="22">
        <f t="shared" si="3"/>
        <v>0</v>
      </c>
    </row>
    <row r="37" spans="2:15" ht="17.100000000000001" customHeight="1" x14ac:dyDescent="0.25">
      <c r="B37" s="13" t="s">
        <v>35</v>
      </c>
      <c r="C37" s="33"/>
      <c r="D37" s="33"/>
      <c r="E37" s="1">
        <v>3100</v>
      </c>
      <c r="F37" s="1">
        <v>66</v>
      </c>
      <c r="G37" s="1">
        <v>18</v>
      </c>
      <c r="H37" s="15">
        <v>1422.15</v>
      </c>
      <c r="I37" s="16">
        <f t="shared" si="0"/>
        <v>0</v>
      </c>
      <c r="J37" s="17">
        <v>3786.75</v>
      </c>
      <c r="K37" s="18">
        <f t="shared" si="1"/>
        <v>0</v>
      </c>
      <c r="L37" s="19">
        <v>5049</v>
      </c>
      <c r="M37" s="20">
        <f t="shared" si="2"/>
        <v>0</v>
      </c>
      <c r="N37" s="21">
        <v>6311.25</v>
      </c>
      <c r="O37" s="22">
        <f t="shared" si="3"/>
        <v>0</v>
      </c>
    </row>
    <row r="38" spans="2:15" ht="17.100000000000001" customHeight="1" x14ac:dyDescent="0.25">
      <c r="B38" s="13" t="s">
        <v>36</v>
      </c>
      <c r="C38" s="33"/>
      <c r="D38" s="33"/>
      <c r="E38" s="1">
        <v>3200</v>
      </c>
      <c r="F38" s="1">
        <v>77</v>
      </c>
      <c r="G38" s="1">
        <v>21</v>
      </c>
      <c r="H38" s="15">
        <v>1472.05</v>
      </c>
      <c r="I38" s="16">
        <f t="shared" si="0"/>
        <v>0</v>
      </c>
      <c r="J38" s="17">
        <v>3927</v>
      </c>
      <c r="K38" s="18">
        <f t="shared" si="1"/>
        <v>0</v>
      </c>
      <c r="L38" s="19">
        <v>5236</v>
      </c>
      <c r="M38" s="20">
        <f t="shared" si="2"/>
        <v>0</v>
      </c>
      <c r="N38" s="21">
        <v>6545</v>
      </c>
      <c r="O38" s="22">
        <f t="shared" si="3"/>
        <v>0</v>
      </c>
    </row>
    <row r="39" spans="2:15" ht="17.100000000000001" customHeight="1" x14ac:dyDescent="0.25">
      <c r="B39" s="13" t="s">
        <v>37</v>
      </c>
      <c r="C39" s="33"/>
      <c r="D39" s="33"/>
      <c r="E39" s="1">
        <v>3300</v>
      </c>
      <c r="F39" s="1">
        <v>77</v>
      </c>
      <c r="G39" s="1">
        <v>21</v>
      </c>
      <c r="H39" s="15">
        <v>1521.95</v>
      </c>
      <c r="I39" s="16">
        <f t="shared" si="0"/>
        <v>0</v>
      </c>
      <c r="J39" s="17">
        <v>4067.25</v>
      </c>
      <c r="K39" s="18">
        <f t="shared" si="1"/>
        <v>0</v>
      </c>
      <c r="L39" s="19">
        <v>5423</v>
      </c>
      <c r="M39" s="20">
        <f t="shared" si="2"/>
        <v>0</v>
      </c>
      <c r="N39" s="21">
        <v>6778.75</v>
      </c>
      <c r="O39" s="22">
        <f t="shared" si="3"/>
        <v>0</v>
      </c>
    </row>
    <row r="40" spans="2:15" ht="17.100000000000001" customHeight="1" x14ac:dyDescent="0.25">
      <c r="B40" s="13" t="s">
        <v>38</v>
      </c>
      <c r="C40" s="33"/>
      <c r="D40" s="33"/>
      <c r="E40" s="1">
        <v>3400</v>
      </c>
      <c r="F40" s="1">
        <v>77</v>
      </c>
      <c r="G40" s="1">
        <v>21</v>
      </c>
      <c r="H40" s="15">
        <v>1571.85</v>
      </c>
      <c r="I40" s="16">
        <f t="shared" si="0"/>
        <v>0</v>
      </c>
      <c r="J40" s="17">
        <v>4207.5</v>
      </c>
      <c r="K40" s="18">
        <f t="shared" si="1"/>
        <v>0</v>
      </c>
      <c r="L40" s="19">
        <v>5610</v>
      </c>
      <c r="M40" s="20">
        <f t="shared" si="2"/>
        <v>0</v>
      </c>
      <c r="N40" s="21">
        <v>7012.5</v>
      </c>
      <c r="O40" s="22">
        <f t="shared" si="3"/>
        <v>0</v>
      </c>
    </row>
    <row r="41" spans="2:15" ht="17.100000000000001" customHeight="1" x14ac:dyDescent="0.25">
      <c r="B41" s="13" t="s">
        <v>39</v>
      </c>
      <c r="C41" s="33"/>
      <c r="D41" s="33"/>
      <c r="E41" s="1">
        <v>3500</v>
      </c>
      <c r="F41" s="1">
        <v>77</v>
      </c>
      <c r="G41" s="1">
        <v>21</v>
      </c>
      <c r="H41" s="15">
        <v>1621.75</v>
      </c>
      <c r="I41" s="16">
        <f t="shared" si="0"/>
        <v>0</v>
      </c>
      <c r="J41" s="17">
        <v>4347.75</v>
      </c>
      <c r="K41" s="18">
        <f t="shared" si="1"/>
        <v>0</v>
      </c>
      <c r="L41" s="19">
        <v>5797</v>
      </c>
      <c r="M41" s="20">
        <f t="shared" si="2"/>
        <v>0</v>
      </c>
      <c r="N41" s="21">
        <v>7246.25</v>
      </c>
      <c r="O41" s="22">
        <f t="shared" si="3"/>
        <v>0</v>
      </c>
    </row>
    <row r="42" spans="2:15" ht="17.100000000000001" customHeight="1" x14ac:dyDescent="0.25">
      <c r="B42" s="13" t="s">
        <v>40</v>
      </c>
      <c r="C42" s="33"/>
      <c r="D42" s="33"/>
      <c r="E42" s="1">
        <v>3600</v>
      </c>
      <c r="F42" s="1">
        <v>88</v>
      </c>
      <c r="G42" s="1">
        <v>24</v>
      </c>
      <c r="H42" s="15">
        <v>1651.69</v>
      </c>
      <c r="I42" s="16">
        <f t="shared" si="0"/>
        <v>0</v>
      </c>
      <c r="J42" s="17">
        <v>4488</v>
      </c>
      <c r="K42" s="18">
        <f t="shared" si="1"/>
        <v>0</v>
      </c>
      <c r="L42" s="19">
        <v>5984</v>
      </c>
      <c r="M42" s="20">
        <f t="shared" si="2"/>
        <v>0</v>
      </c>
      <c r="N42" s="21">
        <v>7480</v>
      </c>
      <c r="O42" s="22">
        <f t="shared" si="3"/>
        <v>0</v>
      </c>
    </row>
    <row r="43" spans="2:15" ht="17.100000000000001" customHeight="1" x14ac:dyDescent="0.25">
      <c r="B43" s="13" t="s">
        <v>41</v>
      </c>
      <c r="C43" s="33"/>
      <c r="D43" s="33"/>
      <c r="E43" s="1">
        <v>3700</v>
      </c>
      <c r="F43" s="1">
        <v>88</v>
      </c>
      <c r="G43" s="1">
        <v>24</v>
      </c>
      <c r="H43" s="15">
        <v>1701.59</v>
      </c>
      <c r="I43" s="16">
        <f t="shared" si="0"/>
        <v>0</v>
      </c>
      <c r="J43" s="17">
        <v>4628.25</v>
      </c>
      <c r="K43" s="18">
        <f t="shared" si="1"/>
        <v>0</v>
      </c>
      <c r="L43" s="19">
        <v>6171</v>
      </c>
      <c r="M43" s="20">
        <f t="shared" si="2"/>
        <v>0</v>
      </c>
      <c r="N43" s="21">
        <v>7713.75</v>
      </c>
      <c r="O43" s="22">
        <f t="shared" si="3"/>
        <v>0</v>
      </c>
    </row>
    <row r="44" spans="2:15" ht="17.100000000000001" customHeight="1" x14ac:dyDescent="0.25">
      <c r="B44" s="13" t="s">
        <v>42</v>
      </c>
      <c r="C44" s="34"/>
      <c r="D44" s="34"/>
      <c r="E44" s="1">
        <v>3800</v>
      </c>
      <c r="F44" s="1">
        <v>88</v>
      </c>
      <c r="G44" s="1">
        <v>24</v>
      </c>
      <c r="H44" s="15">
        <v>1751.49</v>
      </c>
      <c r="I44" s="16">
        <f t="shared" si="0"/>
        <v>0</v>
      </c>
      <c r="J44" s="17">
        <v>4768.5</v>
      </c>
      <c r="K44" s="18">
        <f t="shared" ref="K44" si="4">J44*POWER((($E$4+$E$6)/2-$E$8)/70,1.12)</f>
        <v>0</v>
      </c>
      <c r="L44" s="19">
        <v>6358</v>
      </c>
      <c r="M44" s="20">
        <f t="shared" si="2"/>
        <v>0</v>
      </c>
      <c r="N44" s="21">
        <v>7947.5</v>
      </c>
      <c r="O44" s="22">
        <f t="shared" si="3"/>
        <v>0</v>
      </c>
    </row>
  </sheetData>
  <mergeCells count="21">
    <mergeCell ref="L12:L13"/>
    <mergeCell ref="M12:M13"/>
    <mergeCell ref="N12:N13"/>
    <mergeCell ref="O12:O13"/>
    <mergeCell ref="J11:K11"/>
    <mergeCell ref="L11:M11"/>
    <mergeCell ref="N11:O11"/>
    <mergeCell ref="J12:J13"/>
    <mergeCell ref="K12:K13"/>
    <mergeCell ref="B11:B13"/>
    <mergeCell ref="C11:C13"/>
    <mergeCell ref="D11:D13"/>
    <mergeCell ref="E11:E13"/>
    <mergeCell ref="C14:C44"/>
    <mergeCell ref="D14:D44"/>
    <mergeCell ref="H11:I11"/>
    <mergeCell ref="F11:G11"/>
    <mergeCell ref="F12:F13"/>
    <mergeCell ref="G12:G13"/>
    <mergeCell ref="I12:I13"/>
    <mergeCell ref="H12:H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3591-2B6E-4757-9EED-CD8EAC659829}">
  <dimension ref="B2:O56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8.2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7.5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9" customHeight="1" x14ac:dyDescent="0.25">
      <c r="B9" s="10"/>
      <c r="C9" s="11"/>
      <c r="D9" s="11"/>
      <c r="E9" s="12"/>
      <c r="F9" s="12"/>
      <c r="G9" s="14"/>
      <c r="H9" s="7"/>
    </row>
    <row r="11" spans="2:15" ht="34.5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1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28.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50</v>
      </c>
      <c r="C14" s="32">
        <v>260</v>
      </c>
      <c r="D14" s="32">
        <v>122</v>
      </c>
      <c r="E14" s="1">
        <v>800</v>
      </c>
      <c r="F14" s="1">
        <v>27</v>
      </c>
      <c r="G14" s="1">
        <v>3</v>
      </c>
      <c r="H14" s="15">
        <v>335.5</v>
      </c>
      <c r="I14" s="16">
        <f>H14*POWER((($E$4+$E$6)/2-$E$8)/70,1.4)</f>
        <v>0</v>
      </c>
      <c r="J14" s="17">
        <v>672.01800000000014</v>
      </c>
      <c r="K14" s="18">
        <f>J14*POWER((($E$4+$E$6)/2-$E$8)/70,1.1)</f>
        <v>0</v>
      </c>
      <c r="L14" s="19">
        <v>896.02400000000023</v>
      </c>
      <c r="M14" s="20">
        <f>L14*POWER((($E$4+$E$6)/2-$E$8)/70,1.1)</f>
        <v>0</v>
      </c>
      <c r="N14" s="21">
        <v>1120.0300000000002</v>
      </c>
      <c r="O14" s="22">
        <f>N14*POWER((($E$4+$E$6)/2-$E$8)/70,1.1)</f>
        <v>0</v>
      </c>
    </row>
    <row r="15" spans="2:15" x14ac:dyDescent="0.25">
      <c r="B15" s="13" t="s">
        <v>51</v>
      </c>
      <c r="C15" s="33"/>
      <c r="D15" s="33"/>
      <c r="E15" s="1">
        <v>900</v>
      </c>
      <c r="F15" s="1">
        <v>27</v>
      </c>
      <c r="G15" s="1">
        <v>3</v>
      </c>
      <c r="H15" s="15">
        <v>396.5</v>
      </c>
      <c r="I15" s="16">
        <f t="shared" ref="I15:I56" si="0">H15*POWER((($E$4+$E$6)/2-$E$8)/70,1.4)</f>
        <v>0</v>
      </c>
      <c r="J15" s="17">
        <v>784.02</v>
      </c>
      <c r="K15" s="18">
        <f t="shared" ref="K15:K56" si="1">J15*POWER((($E$4+$E$6)/2-$E$8)/70,1.1)</f>
        <v>0</v>
      </c>
      <c r="L15" s="19">
        <v>1045.3600000000001</v>
      </c>
      <c r="M15" s="20">
        <f t="shared" ref="M15:M56" si="2">L15*POWER((($E$4+$E$6)/2-$E$8)/70,1.1)</f>
        <v>0</v>
      </c>
      <c r="N15" s="21">
        <v>1306.7</v>
      </c>
      <c r="O15" s="22">
        <f t="shared" ref="O15:O56" si="3">N15*POWER((($E$4+$E$6)/2-$E$8)/70,1.1)</f>
        <v>0</v>
      </c>
    </row>
    <row r="16" spans="2:15" x14ac:dyDescent="0.25">
      <c r="B16" s="13" t="s">
        <v>52</v>
      </c>
      <c r="C16" s="33"/>
      <c r="D16" s="33"/>
      <c r="E16" s="1">
        <v>1000</v>
      </c>
      <c r="F16" s="1">
        <v>27</v>
      </c>
      <c r="G16" s="1">
        <v>3</v>
      </c>
      <c r="H16" s="15">
        <v>457.5</v>
      </c>
      <c r="I16" s="16">
        <f t="shared" si="0"/>
        <v>0</v>
      </c>
      <c r="J16" s="17">
        <v>896.02200000000005</v>
      </c>
      <c r="K16" s="18">
        <f t="shared" si="1"/>
        <v>0</v>
      </c>
      <c r="L16" s="19">
        <v>1194.6960000000001</v>
      </c>
      <c r="M16" s="20">
        <f t="shared" si="2"/>
        <v>0</v>
      </c>
      <c r="N16" s="21">
        <v>1493.3700000000001</v>
      </c>
      <c r="O16" s="22">
        <f t="shared" si="3"/>
        <v>0</v>
      </c>
    </row>
    <row r="17" spans="2:15" x14ac:dyDescent="0.25">
      <c r="B17" s="13" t="s">
        <v>53</v>
      </c>
      <c r="C17" s="33"/>
      <c r="D17" s="33"/>
      <c r="E17" s="1">
        <v>1100</v>
      </c>
      <c r="F17" s="1">
        <v>27</v>
      </c>
      <c r="G17" s="1">
        <v>3</v>
      </c>
      <c r="H17" s="15">
        <v>518.5</v>
      </c>
      <c r="I17" s="16">
        <f t="shared" si="0"/>
        <v>0</v>
      </c>
      <c r="J17" s="17">
        <v>1008.0239999999999</v>
      </c>
      <c r="K17" s="18">
        <f t="shared" si="1"/>
        <v>0</v>
      </c>
      <c r="L17" s="19">
        <v>1344.0320000000002</v>
      </c>
      <c r="M17" s="20">
        <f t="shared" si="2"/>
        <v>0</v>
      </c>
      <c r="N17" s="21">
        <v>1680.04</v>
      </c>
      <c r="O17" s="22">
        <f t="shared" si="3"/>
        <v>0</v>
      </c>
    </row>
    <row r="18" spans="2:15" x14ac:dyDescent="0.25">
      <c r="B18" s="13" t="s">
        <v>54</v>
      </c>
      <c r="C18" s="33"/>
      <c r="D18" s="33"/>
      <c r="E18" s="1">
        <v>1200</v>
      </c>
      <c r="F18" s="1">
        <v>27</v>
      </c>
      <c r="G18" s="1">
        <v>3</v>
      </c>
      <c r="H18" s="15">
        <v>579.5</v>
      </c>
      <c r="I18" s="16">
        <f t="shared" si="0"/>
        <v>0</v>
      </c>
      <c r="J18" s="17">
        <v>1120.0260000000001</v>
      </c>
      <c r="K18" s="18">
        <f t="shared" si="1"/>
        <v>0</v>
      </c>
      <c r="L18" s="19">
        <v>1493.3680000000002</v>
      </c>
      <c r="M18" s="20">
        <f t="shared" si="2"/>
        <v>0</v>
      </c>
      <c r="N18" s="21">
        <v>1866.71</v>
      </c>
      <c r="O18" s="22">
        <f t="shared" si="3"/>
        <v>0</v>
      </c>
    </row>
    <row r="19" spans="2:15" x14ac:dyDescent="0.25">
      <c r="B19" s="13" t="s">
        <v>55</v>
      </c>
      <c r="C19" s="33"/>
      <c r="D19" s="33"/>
      <c r="E19" s="1">
        <v>1300</v>
      </c>
      <c r="F19" s="1">
        <v>27</v>
      </c>
      <c r="G19" s="1">
        <v>3</v>
      </c>
      <c r="H19" s="15">
        <v>640.5</v>
      </c>
      <c r="I19" s="16">
        <f t="shared" si="0"/>
        <v>0</v>
      </c>
      <c r="J19" s="17">
        <v>1232.028</v>
      </c>
      <c r="K19" s="18">
        <f t="shared" si="1"/>
        <v>0</v>
      </c>
      <c r="L19" s="19">
        <v>1642.7040000000002</v>
      </c>
      <c r="M19" s="20">
        <f t="shared" si="2"/>
        <v>0</v>
      </c>
      <c r="N19" s="21">
        <v>2053.38</v>
      </c>
      <c r="O19" s="22">
        <f t="shared" si="3"/>
        <v>0</v>
      </c>
    </row>
    <row r="20" spans="2:15" x14ac:dyDescent="0.25">
      <c r="B20" s="13" t="s">
        <v>56</v>
      </c>
      <c r="C20" s="33"/>
      <c r="D20" s="33"/>
      <c r="E20" s="1">
        <v>1400</v>
      </c>
      <c r="F20" s="1">
        <v>54</v>
      </c>
      <c r="G20" s="1">
        <v>6</v>
      </c>
      <c r="H20" s="15">
        <v>701.5</v>
      </c>
      <c r="I20" s="16">
        <f t="shared" si="0"/>
        <v>0</v>
      </c>
      <c r="J20" s="17">
        <v>1344.03</v>
      </c>
      <c r="K20" s="18">
        <f t="shared" si="1"/>
        <v>0</v>
      </c>
      <c r="L20" s="19">
        <v>1792.0400000000002</v>
      </c>
      <c r="M20" s="20">
        <f t="shared" si="2"/>
        <v>0</v>
      </c>
      <c r="N20" s="21">
        <v>2240.0500000000002</v>
      </c>
      <c r="O20" s="22">
        <f t="shared" si="3"/>
        <v>0</v>
      </c>
    </row>
    <row r="21" spans="2:15" x14ac:dyDescent="0.25">
      <c r="B21" s="13" t="s">
        <v>57</v>
      </c>
      <c r="C21" s="33"/>
      <c r="D21" s="33"/>
      <c r="E21" s="1">
        <v>1500</v>
      </c>
      <c r="F21" s="1">
        <v>54</v>
      </c>
      <c r="G21" s="1">
        <v>6</v>
      </c>
      <c r="H21" s="15">
        <v>762.5</v>
      </c>
      <c r="I21" s="16">
        <f t="shared" si="0"/>
        <v>0</v>
      </c>
      <c r="J21" s="17">
        <v>1456.0320000000002</v>
      </c>
      <c r="K21" s="18">
        <f t="shared" si="1"/>
        <v>0</v>
      </c>
      <c r="L21" s="19">
        <v>1941.3760000000002</v>
      </c>
      <c r="M21" s="20">
        <f t="shared" si="2"/>
        <v>0</v>
      </c>
      <c r="N21" s="21">
        <v>2426.7200000000003</v>
      </c>
      <c r="O21" s="22">
        <f t="shared" si="3"/>
        <v>0</v>
      </c>
    </row>
    <row r="22" spans="2:15" x14ac:dyDescent="0.25">
      <c r="B22" s="13" t="s">
        <v>58</v>
      </c>
      <c r="C22" s="33"/>
      <c r="D22" s="33"/>
      <c r="E22" s="1">
        <v>1600</v>
      </c>
      <c r="F22" s="1">
        <v>54</v>
      </c>
      <c r="G22" s="1">
        <v>6</v>
      </c>
      <c r="H22" s="15">
        <v>823.5</v>
      </c>
      <c r="I22" s="16">
        <f t="shared" si="0"/>
        <v>0</v>
      </c>
      <c r="J22" s="17">
        <v>1568.0340000000001</v>
      </c>
      <c r="K22" s="18">
        <f t="shared" si="1"/>
        <v>0</v>
      </c>
      <c r="L22" s="19">
        <v>2090.7120000000004</v>
      </c>
      <c r="M22" s="20">
        <f t="shared" si="2"/>
        <v>0</v>
      </c>
      <c r="N22" s="21">
        <v>2613.3900000000003</v>
      </c>
      <c r="O22" s="22">
        <f t="shared" si="3"/>
        <v>0</v>
      </c>
    </row>
    <row r="23" spans="2:15" x14ac:dyDescent="0.25">
      <c r="B23" s="13" t="s">
        <v>59</v>
      </c>
      <c r="C23" s="33"/>
      <c r="D23" s="33"/>
      <c r="E23" s="1">
        <v>1700</v>
      </c>
      <c r="F23" s="1">
        <v>81</v>
      </c>
      <c r="G23" s="1">
        <v>9</v>
      </c>
      <c r="H23" s="15">
        <v>884.5</v>
      </c>
      <c r="I23" s="16">
        <f t="shared" si="0"/>
        <v>0</v>
      </c>
      <c r="J23" s="17">
        <v>1680.0359999999998</v>
      </c>
      <c r="K23" s="18">
        <f t="shared" si="1"/>
        <v>0</v>
      </c>
      <c r="L23" s="19">
        <v>2240.0480000000002</v>
      </c>
      <c r="M23" s="20">
        <f t="shared" si="2"/>
        <v>0</v>
      </c>
      <c r="N23" s="21">
        <v>2800.06</v>
      </c>
      <c r="O23" s="22">
        <f t="shared" si="3"/>
        <v>0</v>
      </c>
    </row>
    <row r="24" spans="2:15" x14ac:dyDescent="0.25">
      <c r="B24" s="13" t="s">
        <v>60</v>
      </c>
      <c r="C24" s="33"/>
      <c r="D24" s="33"/>
      <c r="E24" s="1">
        <v>1800</v>
      </c>
      <c r="F24" s="1">
        <v>81</v>
      </c>
      <c r="G24" s="1">
        <v>9</v>
      </c>
      <c r="H24" s="15">
        <v>945.5</v>
      </c>
      <c r="I24" s="16">
        <f t="shared" si="0"/>
        <v>0</v>
      </c>
      <c r="J24" s="17">
        <v>1792.038</v>
      </c>
      <c r="K24" s="18">
        <f t="shared" si="1"/>
        <v>0</v>
      </c>
      <c r="L24" s="19">
        <v>2389.384</v>
      </c>
      <c r="M24" s="20">
        <f t="shared" si="2"/>
        <v>0</v>
      </c>
      <c r="N24" s="21">
        <v>2986.73</v>
      </c>
      <c r="O24" s="22">
        <f t="shared" si="3"/>
        <v>0</v>
      </c>
    </row>
    <row r="25" spans="2:15" x14ac:dyDescent="0.25">
      <c r="B25" s="13" t="s">
        <v>61</v>
      </c>
      <c r="C25" s="33"/>
      <c r="D25" s="33"/>
      <c r="E25" s="1">
        <v>1900</v>
      </c>
      <c r="F25" s="1">
        <v>81</v>
      </c>
      <c r="G25" s="1">
        <v>9</v>
      </c>
      <c r="H25" s="15">
        <v>1006.5</v>
      </c>
      <c r="I25" s="16">
        <f t="shared" si="0"/>
        <v>0</v>
      </c>
      <c r="J25" s="17">
        <v>1904.04</v>
      </c>
      <c r="K25" s="18">
        <f t="shared" si="1"/>
        <v>0</v>
      </c>
      <c r="L25" s="19">
        <v>2538.7200000000003</v>
      </c>
      <c r="M25" s="20">
        <f t="shared" si="2"/>
        <v>0</v>
      </c>
      <c r="N25" s="21">
        <v>3173.4</v>
      </c>
      <c r="O25" s="22">
        <f t="shared" si="3"/>
        <v>0</v>
      </c>
    </row>
    <row r="26" spans="2:15" x14ac:dyDescent="0.25">
      <c r="B26" s="13" t="s">
        <v>62</v>
      </c>
      <c r="C26" s="33"/>
      <c r="D26" s="33"/>
      <c r="E26" s="1">
        <v>2000</v>
      </c>
      <c r="F26" s="1">
        <v>81</v>
      </c>
      <c r="G26" s="1">
        <v>9</v>
      </c>
      <c r="H26" s="15">
        <v>1067.5</v>
      </c>
      <c r="I26" s="16">
        <f t="shared" si="0"/>
        <v>0</v>
      </c>
      <c r="J26" s="17">
        <v>2016.0419999999999</v>
      </c>
      <c r="K26" s="18">
        <f t="shared" si="1"/>
        <v>0</v>
      </c>
      <c r="L26" s="19">
        <v>2688.0560000000005</v>
      </c>
      <c r="M26" s="20">
        <f t="shared" si="2"/>
        <v>0</v>
      </c>
      <c r="N26" s="21">
        <v>3360.07</v>
      </c>
      <c r="O26" s="22">
        <f t="shared" si="3"/>
        <v>0</v>
      </c>
    </row>
    <row r="27" spans="2:15" x14ac:dyDescent="0.25">
      <c r="B27" s="13" t="s">
        <v>63</v>
      </c>
      <c r="C27" s="33"/>
      <c r="D27" s="33"/>
      <c r="E27" s="1">
        <v>2100</v>
      </c>
      <c r="F27" s="1">
        <v>108</v>
      </c>
      <c r="G27" s="1">
        <v>12</v>
      </c>
      <c r="H27" s="15">
        <v>1128.5</v>
      </c>
      <c r="I27" s="16">
        <f t="shared" si="0"/>
        <v>0</v>
      </c>
      <c r="J27" s="17">
        <v>2128.0439999999999</v>
      </c>
      <c r="K27" s="18">
        <f t="shared" si="1"/>
        <v>0</v>
      </c>
      <c r="L27" s="19">
        <v>2837.3920000000003</v>
      </c>
      <c r="M27" s="20">
        <f t="shared" si="2"/>
        <v>0</v>
      </c>
      <c r="N27" s="21">
        <v>3546.7400000000002</v>
      </c>
      <c r="O27" s="22">
        <f t="shared" si="3"/>
        <v>0</v>
      </c>
    </row>
    <row r="28" spans="2:15" x14ac:dyDescent="0.25">
      <c r="B28" s="13" t="s">
        <v>64</v>
      </c>
      <c r="C28" s="33"/>
      <c r="D28" s="33"/>
      <c r="E28" s="1">
        <v>2200</v>
      </c>
      <c r="F28" s="1">
        <v>108</v>
      </c>
      <c r="G28" s="1">
        <v>12</v>
      </c>
      <c r="H28" s="15">
        <v>1189.5</v>
      </c>
      <c r="I28" s="16">
        <f t="shared" si="0"/>
        <v>0</v>
      </c>
      <c r="J28" s="17">
        <v>2240.0459999999998</v>
      </c>
      <c r="K28" s="18">
        <f t="shared" si="1"/>
        <v>0</v>
      </c>
      <c r="L28" s="19">
        <v>2986.7280000000001</v>
      </c>
      <c r="M28" s="20">
        <f t="shared" si="2"/>
        <v>0</v>
      </c>
      <c r="N28" s="21">
        <v>3733.41</v>
      </c>
      <c r="O28" s="22">
        <f t="shared" si="3"/>
        <v>0</v>
      </c>
    </row>
    <row r="29" spans="2:15" x14ac:dyDescent="0.25">
      <c r="B29" s="13" t="s">
        <v>65</v>
      </c>
      <c r="C29" s="33"/>
      <c r="D29" s="33"/>
      <c r="E29" s="1">
        <v>2300</v>
      </c>
      <c r="F29" s="1">
        <v>108</v>
      </c>
      <c r="G29" s="1">
        <v>12</v>
      </c>
      <c r="H29" s="15">
        <v>1250.5</v>
      </c>
      <c r="I29" s="16">
        <f t="shared" si="0"/>
        <v>0</v>
      </c>
      <c r="J29" s="17">
        <v>2352.0479999999998</v>
      </c>
      <c r="K29" s="18">
        <f t="shared" si="1"/>
        <v>0</v>
      </c>
      <c r="L29" s="19">
        <v>3136.0640000000003</v>
      </c>
      <c r="M29" s="20">
        <f t="shared" si="2"/>
        <v>0</v>
      </c>
      <c r="N29" s="21">
        <v>3920.08</v>
      </c>
      <c r="O29" s="22">
        <f t="shared" si="3"/>
        <v>0</v>
      </c>
    </row>
    <row r="30" spans="2:15" x14ac:dyDescent="0.25">
      <c r="B30" s="13" t="s">
        <v>66</v>
      </c>
      <c r="C30" s="33"/>
      <c r="D30" s="33"/>
      <c r="E30" s="1">
        <v>2400</v>
      </c>
      <c r="F30" s="1">
        <v>108</v>
      </c>
      <c r="G30" s="1">
        <v>12</v>
      </c>
      <c r="H30" s="15">
        <v>1311.5</v>
      </c>
      <c r="I30" s="16">
        <f t="shared" si="0"/>
        <v>0</v>
      </c>
      <c r="J30" s="17">
        <v>2464.0499999999997</v>
      </c>
      <c r="K30" s="18">
        <f t="shared" si="1"/>
        <v>0</v>
      </c>
      <c r="L30" s="19">
        <v>3285.4</v>
      </c>
      <c r="M30" s="20">
        <f t="shared" si="2"/>
        <v>0</v>
      </c>
      <c r="N30" s="21">
        <v>4106.75</v>
      </c>
      <c r="O30" s="22">
        <f t="shared" si="3"/>
        <v>0</v>
      </c>
    </row>
    <row r="31" spans="2:15" x14ac:dyDescent="0.25">
      <c r="B31" s="13" t="s">
        <v>67</v>
      </c>
      <c r="C31" s="33"/>
      <c r="D31" s="33"/>
      <c r="E31" s="1">
        <v>2500</v>
      </c>
      <c r="F31" s="1">
        <v>108</v>
      </c>
      <c r="G31" s="1">
        <v>12</v>
      </c>
      <c r="H31" s="15">
        <v>1372.5</v>
      </c>
      <c r="I31" s="16">
        <f t="shared" si="0"/>
        <v>0</v>
      </c>
      <c r="J31" s="17">
        <v>2576.0520000000001</v>
      </c>
      <c r="K31" s="18">
        <f t="shared" si="1"/>
        <v>0</v>
      </c>
      <c r="L31" s="19">
        <v>3434.7360000000003</v>
      </c>
      <c r="M31" s="20">
        <f t="shared" si="2"/>
        <v>0</v>
      </c>
      <c r="N31" s="21">
        <v>4293.42</v>
      </c>
      <c r="O31" s="22">
        <f t="shared" si="3"/>
        <v>0</v>
      </c>
    </row>
    <row r="32" spans="2:15" x14ac:dyDescent="0.25">
      <c r="B32" s="13" t="s">
        <v>68</v>
      </c>
      <c r="C32" s="33"/>
      <c r="D32" s="33"/>
      <c r="E32" s="1">
        <v>2600</v>
      </c>
      <c r="F32" s="1">
        <v>135</v>
      </c>
      <c r="G32" s="1">
        <v>15</v>
      </c>
      <c r="H32" s="15">
        <v>1433.5</v>
      </c>
      <c r="I32" s="16">
        <f t="shared" si="0"/>
        <v>0</v>
      </c>
      <c r="J32" s="17">
        <v>2688.0540000000001</v>
      </c>
      <c r="K32" s="18">
        <f t="shared" si="1"/>
        <v>0</v>
      </c>
      <c r="L32" s="19">
        <v>3584.0720000000001</v>
      </c>
      <c r="M32" s="20">
        <f t="shared" si="2"/>
        <v>0</v>
      </c>
      <c r="N32" s="21">
        <v>4480.09</v>
      </c>
      <c r="O32" s="22">
        <f t="shared" si="3"/>
        <v>0</v>
      </c>
    </row>
    <row r="33" spans="2:15" x14ac:dyDescent="0.25">
      <c r="B33" s="13" t="s">
        <v>69</v>
      </c>
      <c r="C33" s="33"/>
      <c r="D33" s="33"/>
      <c r="E33" s="1">
        <v>2700</v>
      </c>
      <c r="F33" s="1">
        <v>135</v>
      </c>
      <c r="G33" s="1">
        <v>15</v>
      </c>
      <c r="H33" s="15">
        <v>1494.5</v>
      </c>
      <c r="I33" s="16">
        <f t="shared" si="0"/>
        <v>0</v>
      </c>
      <c r="J33" s="17">
        <v>2800.056</v>
      </c>
      <c r="K33" s="18">
        <f t="shared" si="1"/>
        <v>0</v>
      </c>
      <c r="L33" s="19">
        <v>3733.4080000000004</v>
      </c>
      <c r="M33" s="20">
        <f t="shared" si="2"/>
        <v>0</v>
      </c>
      <c r="N33" s="21">
        <v>4666.76</v>
      </c>
      <c r="O33" s="22">
        <f t="shared" si="3"/>
        <v>0</v>
      </c>
    </row>
    <row r="34" spans="2:15" x14ac:dyDescent="0.25">
      <c r="B34" s="13" t="s">
        <v>70</v>
      </c>
      <c r="C34" s="33"/>
      <c r="D34" s="33"/>
      <c r="E34" s="1">
        <v>2800</v>
      </c>
      <c r="F34" s="1">
        <v>135</v>
      </c>
      <c r="G34" s="1">
        <v>15</v>
      </c>
      <c r="H34" s="15">
        <v>1555.5</v>
      </c>
      <c r="I34" s="16">
        <f t="shared" si="0"/>
        <v>0</v>
      </c>
      <c r="J34" s="17">
        <v>2912.058</v>
      </c>
      <c r="K34" s="18">
        <f t="shared" si="1"/>
        <v>0</v>
      </c>
      <c r="L34" s="19">
        <v>3882.7440000000006</v>
      </c>
      <c r="M34" s="20">
        <f t="shared" si="2"/>
        <v>0</v>
      </c>
      <c r="N34" s="21">
        <v>4853.43</v>
      </c>
      <c r="O34" s="22">
        <f t="shared" si="3"/>
        <v>0</v>
      </c>
    </row>
    <row r="35" spans="2:15" x14ac:dyDescent="0.25">
      <c r="B35" s="13" t="s">
        <v>71</v>
      </c>
      <c r="C35" s="33"/>
      <c r="D35" s="33"/>
      <c r="E35" s="1">
        <v>2900</v>
      </c>
      <c r="F35" s="1">
        <v>135</v>
      </c>
      <c r="G35" s="1">
        <v>15</v>
      </c>
      <c r="H35" s="15">
        <v>1616.5</v>
      </c>
      <c r="I35" s="16">
        <f t="shared" si="0"/>
        <v>0</v>
      </c>
      <c r="J35" s="17">
        <v>3024.06</v>
      </c>
      <c r="K35" s="18">
        <f t="shared" si="1"/>
        <v>0</v>
      </c>
      <c r="L35" s="19">
        <v>4032.0800000000004</v>
      </c>
      <c r="M35" s="20">
        <f t="shared" si="2"/>
        <v>0</v>
      </c>
      <c r="N35" s="21">
        <v>5040.1000000000004</v>
      </c>
      <c r="O35" s="22">
        <f t="shared" si="3"/>
        <v>0</v>
      </c>
    </row>
    <row r="36" spans="2:15" x14ac:dyDescent="0.25">
      <c r="B36" s="13" t="s">
        <v>72</v>
      </c>
      <c r="C36" s="33"/>
      <c r="D36" s="33"/>
      <c r="E36" s="1">
        <v>3000</v>
      </c>
      <c r="F36" s="1">
        <v>135</v>
      </c>
      <c r="G36" s="1">
        <v>15</v>
      </c>
      <c r="H36" s="15">
        <v>1677.5</v>
      </c>
      <c r="I36" s="16">
        <f t="shared" si="0"/>
        <v>0</v>
      </c>
      <c r="J36" s="17">
        <v>3136.0620000000004</v>
      </c>
      <c r="K36" s="18">
        <f t="shared" si="1"/>
        <v>0</v>
      </c>
      <c r="L36" s="19">
        <v>4181.4160000000002</v>
      </c>
      <c r="M36" s="20">
        <f t="shared" si="2"/>
        <v>0</v>
      </c>
      <c r="N36" s="21">
        <v>5226.7700000000004</v>
      </c>
      <c r="O36" s="22">
        <f t="shared" si="3"/>
        <v>0</v>
      </c>
    </row>
    <row r="37" spans="2:15" x14ac:dyDescent="0.25">
      <c r="B37" s="13" t="s">
        <v>73</v>
      </c>
      <c r="C37" s="33"/>
      <c r="D37" s="33"/>
      <c r="E37" s="1">
        <v>3100</v>
      </c>
      <c r="F37" s="1">
        <v>135</v>
      </c>
      <c r="G37" s="1">
        <v>15</v>
      </c>
      <c r="H37" s="15">
        <v>1738.5</v>
      </c>
      <c r="I37" s="16">
        <f t="shared" si="0"/>
        <v>0</v>
      </c>
      <c r="J37" s="17">
        <v>3248.0640000000003</v>
      </c>
      <c r="K37" s="18">
        <f t="shared" si="1"/>
        <v>0</v>
      </c>
      <c r="L37" s="19">
        <v>4330.7520000000004</v>
      </c>
      <c r="M37" s="20">
        <f t="shared" si="2"/>
        <v>0</v>
      </c>
      <c r="N37" s="21">
        <v>5413.4400000000005</v>
      </c>
      <c r="O37" s="22">
        <f t="shared" si="3"/>
        <v>0</v>
      </c>
    </row>
    <row r="38" spans="2:15" x14ac:dyDescent="0.25">
      <c r="B38" s="13" t="s">
        <v>74</v>
      </c>
      <c r="C38" s="33"/>
      <c r="D38" s="33"/>
      <c r="E38" s="1">
        <v>3200</v>
      </c>
      <c r="F38" s="1">
        <v>135</v>
      </c>
      <c r="G38" s="1">
        <v>15</v>
      </c>
      <c r="H38" s="15">
        <v>1799.5</v>
      </c>
      <c r="I38" s="16">
        <f t="shared" si="0"/>
        <v>0</v>
      </c>
      <c r="J38" s="17">
        <v>3360.0660000000003</v>
      </c>
      <c r="K38" s="18">
        <f t="shared" si="1"/>
        <v>0</v>
      </c>
      <c r="L38" s="19">
        <v>4480.0880000000006</v>
      </c>
      <c r="M38" s="20">
        <f t="shared" si="2"/>
        <v>0</v>
      </c>
      <c r="N38" s="21">
        <v>5600.1100000000006</v>
      </c>
      <c r="O38" s="22">
        <f t="shared" si="3"/>
        <v>0</v>
      </c>
    </row>
    <row r="39" spans="2:15" x14ac:dyDescent="0.25">
      <c r="B39" s="13" t="s">
        <v>75</v>
      </c>
      <c r="C39" s="33"/>
      <c r="D39" s="33"/>
      <c r="E39" s="1">
        <v>3300</v>
      </c>
      <c r="F39" s="1">
        <v>135</v>
      </c>
      <c r="G39" s="1">
        <v>15</v>
      </c>
      <c r="H39" s="15">
        <v>1860.5</v>
      </c>
      <c r="I39" s="16">
        <f t="shared" si="0"/>
        <v>0</v>
      </c>
      <c r="J39" s="17">
        <v>3472.0679999999998</v>
      </c>
      <c r="K39" s="18">
        <f t="shared" si="1"/>
        <v>0</v>
      </c>
      <c r="L39" s="19">
        <v>4629.424</v>
      </c>
      <c r="M39" s="20">
        <f t="shared" si="2"/>
        <v>0</v>
      </c>
      <c r="N39" s="21">
        <v>5786.78</v>
      </c>
      <c r="O39" s="22">
        <f t="shared" si="3"/>
        <v>0</v>
      </c>
    </row>
    <row r="40" spans="2:15" x14ac:dyDescent="0.25">
      <c r="B40" s="13" t="s">
        <v>76</v>
      </c>
      <c r="C40" s="33"/>
      <c r="D40" s="33"/>
      <c r="E40" s="1">
        <v>3400</v>
      </c>
      <c r="F40" s="1">
        <v>135</v>
      </c>
      <c r="G40" s="1">
        <v>15</v>
      </c>
      <c r="H40" s="15">
        <v>1921.5</v>
      </c>
      <c r="I40" s="16">
        <f t="shared" si="0"/>
        <v>0</v>
      </c>
      <c r="J40" s="17">
        <v>3584.0699999999997</v>
      </c>
      <c r="K40" s="18">
        <f t="shared" si="1"/>
        <v>0</v>
      </c>
      <c r="L40" s="19">
        <v>4778.76</v>
      </c>
      <c r="M40" s="20">
        <f t="shared" si="2"/>
        <v>0</v>
      </c>
      <c r="N40" s="21">
        <v>5973.45</v>
      </c>
      <c r="O40" s="22">
        <f t="shared" si="3"/>
        <v>0</v>
      </c>
    </row>
    <row r="41" spans="2:15" x14ac:dyDescent="0.25">
      <c r="B41" s="13" t="s">
        <v>77</v>
      </c>
      <c r="C41" s="33"/>
      <c r="D41" s="33"/>
      <c r="E41" s="1">
        <v>3500</v>
      </c>
      <c r="F41" s="1">
        <v>135</v>
      </c>
      <c r="G41" s="1">
        <v>15</v>
      </c>
      <c r="H41" s="15">
        <v>1982.5</v>
      </c>
      <c r="I41" s="16">
        <f t="shared" si="0"/>
        <v>0</v>
      </c>
      <c r="J41" s="17">
        <v>3696.0719999999997</v>
      </c>
      <c r="K41" s="18">
        <f t="shared" si="1"/>
        <v>0</v>
      </c>
      <c r="L41" s="19">
        <v>4928.0960000000005</v>
      </c>
      <c r="M41" s="20">
        <f t="shared" si="2"/>
        <v>0</v>
      </c>
      <c r="N41" s="21">
        <v>6160.12</v>
      </c>
      <c r="O41" s="22">
        <f t="shared" si="3"/>
        <v>0</v>
      </c>
    </row>
    <row r="42" spans="2:15" x14ac:dyDescent="0.25">
      <c r="B42" s="13" t="s">
        <v>78</v>
      </c>
      <c r="C42" s="33"/>
      <c r="D42" s="33"/>
      <c r="E42" s="1">
        <v>3600</v>
      </c>
      <c r="F42" s="1">
        <v>162</v>
      </c>
      <c r="G42" s="1">
        <v>18</v>
      </c>
      <c r="H42" s="15">
        <v>2019.1</v>
      </c>
      <c r="I42" s="16">
        <f t="shared" si="0"/>
        <v>0</v>
      </c>
      <c r="J42" s="17">
        <v>3808.0739999999996</v>
      </c>
      <c r="K42" s="18">
        <f t="shared" si="1"/>
        <v>0</v>
      </c>
      <c r="L42" s="19">
        <v>5077.4320000000007</v>
      </c>
      <c r="M42" s="20">
        <f t="shared" si="2"/>
        <v>0</v>
      </c>
      <c r="N42" s="21">
        <v>6346.79</v>
      </c>
      <c r="O42" s="22">
        <f t="shared" si="3"/>
        <v>0</v>
      </c>
    </row>
    <row r="43" spans="2:15" x14ac:dyDescent="0.25">
      <c r="B43" s="13" t="s">
        <v>79</v>
      </c>
      <c r="C43" s="33"/>
      <c r="D43" s="33"/>
      <c r="E43" s="1">
        <v>3700</v>
      </c>
      <c r="F43" s="1">
        <v>162</v>
      </c>
      <c r="G43" s="1">
        <v>18</v>
      </c>
      <c r="H43" s="15">
        <v>2080.1</v>
      </c>
      <c r="I43" s="16">
        <f t="shared" si="0"/>
        <v>0</v>
      </c>
      <c r="J43" s="17">
        <v>3920.076</v>
      </c>
      <c r="K43" s="18">
        <f t="shared" si="1"/>
        <v>0</v>
      </c>
      <c r="L43" s="19">
        <v>5226.768</v>
      </c>
      <c r="M43" s="20">
        <f t="shared" si="2"/>
        <v>0</v>
      </c>
      <c r="N43" s="21">
        <v>6533.46</v>
      </c>
      <c r="O43" s="22">
        <f t="shared" si="3"/>
        <v>0</v>
      </c>
    </row>
    <row r="44" spans="2:15" x14ac:dyDescent="0.25">
      <c r="B44" s="13" t="s">
        <v>80</v>
      </c>
      <c r="C44" s="33"/>
      <c r="D44" s="33"/>
      <c r="E44" s="1">
        <v>3800</v>
      </c>
      <c r="F44" s="1">
        <v>162</v>
      </c>
      <c r="G44" s="1">
        <v>18</v>
      </c>
      <c r="H44" s="15">
        <v>2141.1</v>
      </c>
      <c r="I44" s="16">
        <f t="shared" si="0"/>
        <v>0</v>
      </c>
      <c r="J44" s="17">
        <v>4032.078</v>
      </c>
      <c r="K44" s="18">
        <f t="shared" si="1"/>
        <v>0</v>
      </c>
      <c r="L44" s="19">
        <v>5376.1040000000003</v>
      </c>
      <c r="M44" s="20">
        <f t="shared" si="2"/>
        <v>0</v>
      </c>
      <c r="N44" s="21">
        <v>6720.13</v>
      </c>
      <c r="O44" s="22">
        <f t="shared" si="3"/>
        <v>0</v>
      </c>
    </row>
    <row r="45" spans="2:15" x14ac:dyDescent="0.25">
      <c r="B45" s="13" t="s">
        <v>81</v>
      </c>
      <c r="C45" s="33"/>
      <c r="D45" s="33"/>
      <c r="E45" s="1">
        <v>3900</v>
      </c>
      <c r="F45" s="23">
        <v>162</v>
      </c>
      <c r="G45" s="23">
        <v>18</v>
      </c>
      <c r="H45" s="15">
        <v>2202.1</v>
      </c>
      <c r="I45" s="16">
        <f t="shared" si="0"/>
        <v>0</v>
      </c>
      <c r="J45" s="17">
        <v>4144.08</v>
      </c>
      <c r="K45" s="18">
        <f t="shared" si="1"/>
        <v>0</v>
      </c>
      <c r="L45" s="19">
        <v>5525.4400000000005</v>
      </c>
      <c r="M45" s="20">
        <f t="shared" si="2"/>
        <v>0</v>
      </c>
      <c r="N45" s="21">
        <v>6906.8</v>
      </c>
      <c r="O45" s="22">
        <f t="shared" si="3"/>
        <v>0</v>
      </c>
    </row>
    <row r="46" spans="2:15" x14ac:dyDescent="0.25">
      <c r="B46" s="13" t="s">
        <v>82</v>
      </c>
      <c r="C46" s="33"/>
      <c r="D46" s="33"/>
      <c r="E46" s="1">
        <v>4000</v>
      </c>
      <c r="F46" s="23">
        <v>162</v>
      </c>
      <c r="G46" s="23">
        <v>18</v>
      </c>
      <c r="H46" s="15">
        <v>2263.1</v>
      </c>
      <c r="I46" s="16">
        <f t="shared" si="0"/>
        <v>0</v>
      </c>
      <c r="J46" s="17">
        <v>4256.0820000000003</v>
      </c>
      <c r="K46" s="18">
        <f t="shared" si="1"/>
        <v>0</v>
      </c>
      <c r="L46" s="19">
        <v>5674.7760000000007</v>
      </c>
      <c r="M46" s="20">
        <f t="shared" si="2"/>
        <v>0</v>
      </c>
      <c r="N46" s="21">
        <v>7093.47</v>
      </c>
      <c r="O46" s="22">
        <f t="shared" si="3"/>
        <v>0</v>
      </c>
    </row>
    <row r="47" spans="2:15" x14ac:dyDescent="0.25">
      <c r="B47" s="13" t="s">
        <v>83</v>
      </c>
      <c r="C47" s="33"/>
      <c r="D47" s="33"/>
      <c r="E47" s="1">
        <v>4100</v>
      </c>
      <c r="F47" s="23">
        <v>162</v>
      </c>
      <c r="G47" s="23">
        <v>18</v>
      </c>
      <c r="H47" s="15">
        <v>2324.1</v>
      </c>
      <c r="I47" s="16">
        <f t="shared" si="0"/>
        <v>0</v>
      </c>
      <c r="J47" s="17">
        <v>4368.0839999999998</v>
      </c>
      <c r="K47" s="18">
        <f t="shared" si="1"/>
        <v>0</v>
      </c>
      <c r="L47" s="19">
        <v>5824.112000000001</v>
      </c>
      <c r="M47" s="20">
        <f t="shared" si="2"/>
        <v>0</v>
      </c>
      <c r="N47" s="21">
        <v>7280.14</v>
      </c>
      <c r="O47" s="22">
        <f t="shared" si="3"/>
        <v>0</v>
      </c>
    </row>
    <row r="48" spans="2:15" x14ac:dyDescent="0.25">
      <c r="B48" s="13" t="s">
        <v>84</v>
      </c>
      <c r="C48" s="33"/>
      <c r="D48" s="33"/>
      <c r="E48" s="1">
        <v>4200</v>
      </c>
      <c r="F48" s="23">
        <v>189</v>
      </c>
      <c r="G48" s="23">
        <v>21</v>
      </c>
      <c r="H48" s="15">
        <v>2385.1</v>
      </c>
      <c r="I48" s="16">
        <f t="shared" si="0"/>
        <v>0</v>
      </c>
      <c r="J48" s="17">
        <v>4480.0860000000002</v>
      </c>
      <c r="K48" s="18">
        <f t="shared" si="1"/>
        <v>0</v>
      </c>
      <c r="L48" s="19">
        <v>5973.4480000000003</v>
      </c>
      <c r="M48" s="20">
        <f t="shared" si="2"/>
        <v>0</v>
      </c>
      <c r="N48" s="21">
        <v>7466.81</v>
      </c>
      <c r="O48" s="22">
        <f t="shared" si="3"/>
        <v>0</v>
      </c>
    </row>
    <row r="49" spans="2:15" x14ac:dyDescent="0.25">
      <c r="B49" s="13" t="s">
        <v>85</v>
      </c>
      <c r="C49" s="33"/>
      <c r="D49" s="33"/>
      <c r="E49" s="1">
        <v>4300</v>
      </c>
      <c r="F49" s="23">
        <v>189</v>
      </c>
      <c r="G49" s="23">
        <v>21</v>
      </c>
      <c r="H49" s="15">
        <v>2446.1</v>
      </c>
      <c r="I49" s="16">
        <f t="shared" si="0"/>
        <v>0</v>
      </c>
      <c r="J49" s="17">
        <v>4592.0879999999997</v>
      </c>
      <c r="K49" s="18">
        <f t="shared" si="1"/>
        <v>0</v>
      </c>
      <c r="L49" s="19">
        <v>6122.7840000000006</v>
      </c>
      <c r="M49" s="20">
        <f t="shared" si="2"/>
        <v>0</v>
      </c>
      <c r="N49" s="21">
        <v>7653.4800000000005</v>
      </c>
      <c r="O49" s="22">
        <f t="shared" si="3"/>
        <v>0</v>
      </c>
    </row>
    <row r="50" spans="2:15" x14ac:dyDescent="0.25">
      <c r="B50" s="13" t="s">
        <v>86</v>
      </c>
      <c r="C50" s="33"/>
      <c r="D50" s="33"/>
      <c r="E50" s="1">
        <v>4400</v>
      </c>
      <c r="F50" s="23">
        <v>189</v>
      </c>
      <c r="G50" s="23">
        <v>21</v>
      </c>
      <c r="H50" s="15">
        <v>2507.1</v>
      </c>
      <c r="I50" s="16">
        <f t="shared" si="0"/>
        <v>0</v>
      </c>
      <c r="J50" s="17">
        <v>4704.0899999999992</v>
      </c>
      <c r="K50" s="18">
        <f t="shared" si="1"/>
        <v>0</v>
      </c>
      <c r="L50" s="19">
        <v>6272.12</v>
      </c>
      <c r="M50" s="20">
        <f t="shared" si="2"/>
        <v>0</v>
      </c>
      <c r="N50" s="21">
        <v>7840.15</v>
      </c>
      <c r="O50" s="22">
        <f t="shared" si="3"/>
        <v>0</v>
      </c>
    </row>
    <row r="51" spans="2:15" x14ac:dyDescent="0.25">
      <c r="B51" s="13" t="s">
        <v>87</v>
      </c>
      <c r="C51" s="33"/>
      <c r="D51" s="33"/>
      <c r="E51" s="1">
        <v>4500</v>
      </c>
      <c r="F51" s="23">
        <v>189</v>
      </c>
      <c r="G51" s="23">
        <v>21</v>
      </c>
      <c r="H51" s="15">
        <v>2568.1</v>
      </c>
      <c r="I51" s="16">
        <f t="shared" si="0"/>
        <v>0</v>
      </c>
      <c r="J51" s="17">
        <v>4816.0919999999996</v>
      </c>
      <c r="K51" s="18">
        <f t="shared" si="1"/>
        <v>0</v>
      </c>
      <c r="L51" s="19">
        <v>6421.4560000000001</v>
      </c>
      <c r="M51" s="20">
        <f t="shared" si="2"/>
        <v>0</v>
      </c>
      <c r="N51" s="21">
        <v>8026.82</v>
      </c>
      <c r="O51" s="22">
        <f t="shared" si="3"/>
        <v>0</v>
      </c>
    </row>
    <row r="52" spans="2:15" x14ac:dyDescent="0.25">
      <c r="B52" s="13" t="s">
        <v>88</v>
      </c>
      <c r="C52" s="33"/>
      <c r="D52" s="33"/>
      <c r="E52" s="1">
        <v>4600</v>
      </c>
      <c r="F52" s="23">
        <v>189</v>
      </c>
      <c r="G52" s="23">
        <v>21</v>
      </c>
      <c r="H52" s="15">
        <v>2629.1</v>
      </c>
      <c r="I52" s="16">
        <f t="shared" si="0"/>
        <v>0</v>
      </c>
      <c r="J52" s="17">
        <v>4928.0940000000001</v>
      </c>
      <c r="K52" s="18">
        <f t="shared" si="1"/>
        <v>0</v>
      </c>
      <c r="L52" s="19">
        <v>6570.7920000000004</v>
      </c>
      <c r="M52" s="20">
        <f t="shared" si="2"/>
        <v>0</v>
      </c>
      <c r="N52" s="21">
        <v>8213.49</v>
      </c>
      <c r="O52" s="22">
        <f t="shared" si="3"/>
        <v>0</v>
      </c>
    </row>
    <row r="53" spans="2:15" x14ac:dyDescent="0.25">
      <c r="B53" s="13" t="s">
        <v>89</v>
      </c>
      <c r="C53" s="33"/>
      <c r="D53" s="33"/>
      <c r="E53" s="1">
        <v>4700</v>
      </c>
      <c r="F53" s="23">
        <v>189</v>
      </c>
      <c r="G53" s="23">
        <v>21</v>
      </c>
      <c r="H53" s="15">
        <v>2690.1</v>
      </c>
      <c r="I53" s="16">
        <f t="shared" si="0"/>
        <v>0</v>
      </c>
      <c r="J53" s="17">
        <v>5040.0959999999995</v>
      </c>
      <c r="K53" s="18">
        <f t="shared" si="1"/>
        <v>0</v>
      </c>
      <c r="L53" s="19">
        <v>6720.1280000000006</v>
      </c>
      <c r="M53" s="20">
        <f t="shared" si="2"/>
        <v>0</v>
      </c>
      <c r="N53" s="21">
        <v>8400.16</v>
      </c>
      <c r="O53" s="22">
        <f t="shared" si="3"/>
        <v>0</v>
      </c>
    </row>
    <row r="54" spans="2:15" x14ac:dyDescent="0.25">
      <c r="B54" s="13" t="s">
        <v>90</v>
      </c>
      <c r="C54" s="33"/>
      <c r="D54" s="33"/>
      <c r="E54" s="1">
        <v>4800</v>
      </c>
      <c r="F54" s="23">
        <v>189</v>
      </c>
      <c r="G54" s="23">
        <v>21</v>
      </c>
      <c r="H54" s="15">
        <v>2751.1</v>
      </c>
      <c r="I54" s="16">
        <f t="shared" si="0"/>
        <v>0</v>
      </c>
      <c r="J54" s="17">
        <v>5152.098</v>
      </c>
      <c r="K54" s="18">
        <f t="shared" si="1"/>
        <v>0</v>
      </c>
      <c r="L54" s="19">
        <v>6869.4639999999999</v>
      </c>
      <c r="M54" s="20">
        <f t="shared" si="2"/>
        <v>0</v>
      </c>
      <c r="N54" s="21">
        <v>8586.83</v>
      </c>
      <c r="O54" s="22">
        <f t="shared" si="3"/>
        <v>0</v>
      </c>
    </row>
    <row r="55" spans="2:15" x14ac:dyDescent="0.25">
      <c r="B55" s="13" t="s">
        <v>91</v>
      </c>
      <c r="C55" s="33"/>
      <c r="D55" s="33"/>
      <c r="E55" s="1">
        <v>4900</v>
      </c>
      <c r="F55" s="23">
        <v>189</v>
      </c>
      <c r="G55" s="23">
        <v>21</v>
      </c>
      <c r="H55" s="15">
        <v>2812.1</v>
      </c>
      <c r="I55" s="16">
        <f t="shared" si="0"/>
        <v>0</v>
      </c>
      <c r="J55" s="17">
        <v>5264.0999999999995</v>
      </c>
      <c r="K55" s="18">
        <f t="shared" si="1"/>
        <v>0</v>
      </c>
      <c r="L55" s="19">
        <v>7018.8</v>
      </c>
      <c r="M55" s="20">
        <f t="shared" si="2"/>
        <v>0</v>
      </c>
      <c r="N55" s="21">
        <v>8773.5</v>
      </c>
      <c r="O55" s="22">
        <f t="shared" si="3"/>
        <v>0</v>
      </c>
    </row>
    <row r="56" spans="2:15" x14ac:dyDescent="0.25">
      <c r="B56" s="13" t="s">
        <v>92</v>
      </c>
      <c r="C56" s="34"/>
      <c r="D56" s="34"/>
      <c r="E56" s="1">
        <v>5000</v>
      </c>
      <c r="F56" s="23">
        <v>189</v>
      </c>
      <c r="G56" s="23">
        <v>21</v>
      </c>
      <c r="H56" s="15">
        <v>2873.1</v>
      </c>
      <c r="I56" s="16">
        <f t="shared" si="0"/>
        <v>0</v>
      </c>
      <c r="J56" s="17">
        <v>5376.1019999999999</v>
      </c>
      <c r="K56" s="18">
        <f t="shared" si="1"/>
        <v>0</v>
      </c>
      <c r="L56" s="19">
        <v>7168.1360000000004</v>
      </c>
      <c r="M56" s="20">
        <f t="shared" si="2"/>
        <v>0</v>
      </c>
      <c r="N56" s="21">
        <v>8960.17</v>
      </c>
      <c r="O56" s="22">
        <f t="shared" si="3"/>
        <v>0</v>
      </c>
    </row>
  </sheetData>
  <mergeCells count="21">
    <mergeCell ref="C14:C56"/>
    <mergeCell ref="D14:D56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EB8A-2D89-4E63-ACAD-37C1483EDBA2}">
  <dimension ref="B2:O56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8.2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9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6.75" customHeight="1" x14ac:dyDescent="0.25">
      <c r="B9" s="10"/>
      <c r="C9" s="11"/>
      <c r="D9" s="11"/>
      <c r="E9" s="12"/>
      <c r="F9" s="12"/>
      <c r="G9" s="14"/>
      <c r="H9" s="7"/>
    </row>
    <row r="11" spans="2:15" ht="30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1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23.2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93</v>
      </c>
      <c r="C14" s="32">
        <v>260</v>
      </c>
      <c r="D14" s="32">
        <v>142</v>
      </c>
      <c r="E14" s="1">
        <v>800</v>
      </c>
      <c r="F14" s="1">
        <v>27</v>
      </c>
      <c r="G14" s="1">
        <v>3</v>
      </c>
      <c r="H14" s="15">
        <v>419.47500000000002</v>
      </c>
      <c r="I14" s="16">
        <f>H14*POWER((($E$4+$E$6)/2-$E$8)/70,1.4)</f>
        <v>0</v>
      </c>
      <c r="J14" s="17">
        <v>878.4</v>
      </c>
      <c r="K14" s="18">
        <f>J14*POWER((($E$4+$E$6)/2-$E$8)/70,1.1)</f>
        <v>0</v>
      </c>
      <c r="L14" s="19">
        <v>1171.2</v>
      </c>
      <c r="M14" s="20">
        <f>L14*POWER((($E$4+$E$6)/2-$E$8)/70,1.1)</f>
        <v>0</v>
      </c>
      <c r="N14" s="21">
        <v>1464</v>
      </c>
      <c r="O14" s="22">
        <f>N14*POWER((($E$4+$E$6)/2-$E$8)/70,1.1)</f>
        <v>0</v>
      </c>
    </row>
    <row r="15" spans="2:15" x14ac:dyDescent="0.25">
      <c r="B15" s="13" t="s">
        <v>94</v>
      </c>
      <c r="C15" s="33"/>
      <c r="D15" s="33"/>
      <c r="E15" s="1">
        <v>900</v>
      </c>
      <c r="F15" s="1">
        <v>27</v>
      </c>
      <c r="G15" s="1">
        <v>3</v>
      </c>
      <c r="H15" s="15">
        <v>499.375</v>
      </c>
      <c r="I15" s="16">
        <f t="shared" ref="I15:I56" si="0">H15*POWER((($E$4+$E$6)/2-$E$8)/70,1.4)</f>
        <v>0</v>
      </c>
      <c r="J15" s="17">
        <v>1024.8</v>
      </c>
      <c r="K15" s="18">
        <f t="shared" ref="K15:K56" si="1">J15*POWER((($E$4+$E$6)/2-$E$8)/70,1.1)</f>
        <v>0</v>
      </c>
      <c r="L15" s="19">
        <v>1366.4</v>
      </c>
      <c r="M15" s="20">
        <f t="shared" ref="M15:M56" si="2">L15*POWER((($E$4+$E$6)/2-$E$8)/70,1.1)</f>
        <v>0</v>
      </c>
      <c r="N15" s="21">
        <v>1708</v>
      </c>
      <c r="O15" s="22">
        <f t="shared" ref="O15:O56" si="3">N15*POWER((($E$4+$E$6)/2-$E$8)/70,1.1)</f>
        <v>0</v>
      </c>
    </row>
    <row r="16" spans="2:15" x14ac:dyDescent="0.25">
      <c r="B16" s="13" t="s">
        <v>95</v>
      </c>
      <c r="C16" s="33"/>
      <c r="D16" s="33"/>
      <c r="E16" s="1">
        <v>1000</v>
      </c>
      <c r="F16" s="1">
        <v>27</v>
      </c>
      <c r="G16" s="1">
        <v>3</v>
      </c>
      <c r="H16" s="15">
        <v>579.27499999999998</v>
      </c>
      <c r="I16" s="16">
        <f t="shared" si="0"/>
        <v>0</v>
      </c>
      <c r="J16" s="17">
        <v>1171.2</v>
      </c>
      <c r="K16" s="18">
        <f t="shared" si="1"/>
        <v>0</v>
      </c>
      <c r="L16" s="19">
        <v>1561.6000000000001</v>
      </c>
      <c r="M16" s="20">
        <f t="shared" si="2"/>
        <v>0</v>
      </c>
      <c r="N16" s="21">
        <v>1952</v>
      </c>
      <c r="O16" s="22">
        <f t="shared" si="3"/>
        <v>0</v>
      </c>
    </row>
    <row r="17" spans="2:15" x14ac:dyDescent="0.25">
      <c r="B17" s="13" t="s">
        <v>96</v>
      </c>
      <c r="C17" s="33"/>
      <c r="D17" s="33"/>
      <c r="E17" s="1">
        <v>1100</v>
      </c>
      <c r="F17" s="1">
        <v>27</v>
      </c>
      <c r="G17" s="1">
        <v>3</v>
      </c>
      <c r="H17" s="15">
        <v>659.17499999999995</v>
      </c>
      <c r="I17" s="16">
        <f t="shared" si="0"/>
        <v>0</v>
      </c>
      <c r="J17" s="17">
        <v>1317.6</v>
      </c>
      <c r="K17" s="18">
        <f t="shared" si="1"/>
        <v>0</v>
      </c>
      <c r="L17" s="19">
        <v>1756.8000000000002</v>
      </c>
      <c r="M17" s="20">
        <f t="shared" si="2"/>
        <v>0</v>
      </c>
      <c r="N17" s="21">
        <v>2196</v>
      </c>
      <c r="O17" s="22">
        <f t="shared" si="3"/>
        <v>0</v>
      </c>
    </row>
    <row r="18" spans="2:15" x14ac:dyDescent="0.25">
      <c r="B18" s="13" t="s">
        <v>97</v>
      </c>
      <c r="C18" s="33"/>
      <c r="D18" s="33"/>
      <c r="E18" s="1">
        <v>1200</v>
      </c>
      <c r="F18" s="1">
        <v>27</v>
      </c>
      <c r="G18" s="1">
        <v>3</v>
      </c>
      <c r="H18" s="15">
        <v>739.07500000000005</v>
      </c>
      <c r="I18" s="16">
        <f t="shared" si="0"/>
        <v>0</v>
      </c>
      <c r="J18" s="17">
        <v>1464</v>
      </c>
      <c r="K18" s="18">
        <f t="shared" si="1"/>
        <v>0</v>
      </c>
      <c r="L18" s="19">
        <v>1952</v>
      </c>
      <c r="M18" s="20">
        <f t="shared" si="2"/>
        <v>0</v>
      </c>
      <c r="N18" s="21">
        <v>2440</v>
      </c>
      <c r="O18" s="22">
        <f t="shared" si="3"/>
        <v>0</v>
      </c>
    </row>
    <row r="19" spans="2:15" x14ac:dyDescent="0.25">
      <c r="B19" s="13" t="s">
        <v>98</v>
      </c>
      <c r="C19" s="33"/>
      <c r="D19" s="33"/>
      <c r="E19" s="1">
        <v>1300</v>
      </c>
      <c r="F19" s="1">
        <v>27</v>
      </c>
      <c r="G19" s="1">
        <v>3</v>
      </c>
      <c r="H19" s="15">
        <v>818.97500000000002</v>
      </c>
      <c r="I19" s="16">
        <f t="shared" si="0"/>
        <v>0</v>
      </c>
      <c r="J19" s="17">
        <v>1610.3999999999999</v>
      </c>
      <c r="K19" s="18">
        <f t="shared" si="1"/>
        <v>0</v>
      </c>
      <c r="L19" s="19">
        <v>2147.2000000000003</v>
      </c>
      <c r="M19" s="20">
        <f t="shared" si="2"/>
        <v>0</v>
      </c>
      <c r="N19" s="21">
        <v>2684</v>
      </c>
      <c r="O19" s="22">
        <f t="shared" si="3"/>
        <v>0</v>
      </c>
    </row>
    <row r="20" spans="2:15" x14ac:dyDescent="0.25">
      <c r="B20" s="13" t="s">
        <v>99</v>
      </c>
      <c r="C20" s="33"/>
      <c r="D20" s="33"/>
      <c r="E20" s="1">
        <v>1400</v>
      </c>
      <c r="F20" s="1">
        <v>54</v>
      </c>
      <c r="G20" s="1">
        <v>6</v>
      </c>
      <c r="H20" s="15">
        <v>898.875</v>
      </c>
      <c r="I20" s="16">
        <f t="shared" si="0"/>
        <v>0</v>
      </c>
      <c r="J20" s="17">
        <v>1756.8</v>
      </c>
      <c r="K20" s="18">
        <f t="shared" si="1"/>
        <v>0</v>
      </c>
      <c r="L20" s="19">
        <v>2342.4</v>
      </c>
      <c r="M20" s="20">
        <f t="shared" si="2"/>
        <v>0</v>
      </c>
      <c r="N20" s="21">
        <v>2928</v>
      </c>
      <c r="O20" s="22">
        <f t="shared" si="3"/>
        <v>0</v>
      </c>
    </row>
    <row r="21" spans="2:15" x14ac:dyDescent="0.25">
      <c r="B21" s="13" t="s">
        <v>100</v>
      </c>
      <c r="C21" s="33"/>
      <c r="D21" s="33"/>
      <c r="E21" s="1">
        <v>1500</v>
      </c>
      <c r="F21" s="1">
        <v>54</v>
      </c>
      <c r="G21" s="1">
        <v>6</v>
      </c>
      <c r="H21" s="15">
        <v>978.77499999999998</v>
      </c>
      <c r="I21" s="16">
        <f t="shared" si="0"/>
        <v>0</v>
      </c>
      <c r="J21" s="17">
        <v>1903.1999999999998</v>
      </c>
      <c r="K21" s="18">
        <f t="shared" si="1"/>
        <v>0</v>
      </c>
      <c r="L21" s="19">
        <v>2537.6000000000004</v>
      </c>
      <c r="M21" s="20">
        <f t="shared" si="2"/>
        <v>0</v>
      </c>
      <c r="N21" s="21">
        <v>3172</v>
      </c>
      <c r="O21" s="22">
        <f t="shared" si="3"/>
        <v>0</v>
      </c>
    </row>
    <row r="22" spans="2:15" x14ac:dyDescent="0.25">
      <c r="B22" s="13" t="s">
        <v>101</v>
      </c>
      <c r="C22" s="33"/>
      <c r="D22" s="33"/>
      <c r="E22" s="1">
        <v>1600</v>
      </c>
      <c r="F22" s="1">
        <v>54</v>
      </c>
      <c r="G22" s="1">
        <v>6</v>
      </c>
      <c r="H22" s="15">
        <v>1058.675</v>
      </c>
      <c r="I22" s="16">
        <f t="shared" si="0"/>
        <v>0</v>
      </c>
      <c r="J22" s="17">
        <v>2049.6</v>
      </c>
      <c r="K22" s="18">
        <f t="shared" si="1"/>
        <v>0</v>
      </c>
      <c r="L22" s="19">
        <v>2732.8</v>
      </c>
      <c r="M22" s="20">
        <f t="shared" si="2"/>
        <v>0</v>
      </c>
      <c r="N22" s="21">
        <v>3416</v>
      </c>
      <c r="O22" s="22">
        <f t="shared" si="3"/>
        <v>0</v>
      </c>
    </row>
    <row r="23" spans="2:15" x14ac:dyDescent="0.25">
      <c r="B23" s="13" t="s">
        <v>102</v>
      </c>
      <c r="C23" s="33"/>
      <c r="D23" s="33"/>
      <c r="E23" s="1">
        <v>1700</v>
      </c>
      <c r="F23" s="1">
        <v>81</v>
      </c>
      <c r="G23" s="1">
        <v>9</v>
      </c>
      <c r="H23" s="15">
        <v>1138.575</v>
      </c>
      <c r="I23" s="16">
        <f t="shared" si="0"/>
        <v>0</v>
      </c>
      <c r="J23" s="17">
        <v>2196</v>
      </c>
      <c r="K23" s="18">
        <f t="shared" si="1"/>
        <v>0</v>
      </c>
      <c r="L23" s="19">
        <v>2928</v>
      </c>
      <c r="M23" s="20">
        <f t="shared" si="2"/>
        <v>0</v>
      </c>
      <c r="N23" s="21">
        <v>3660</v>
      </c>
      <c r="O23" s="22">
        <f t="shared" si="3"/>
        <v>0</v>
      </c>
    </row>
    <row r="24" spans="2:15" x14ac:dyDescent="0.25">
      <c r="B24" s="13" t="s">
        <v>103</v>
      </c>
      <c r="C24" s="33"/>
      <c r="D24" s="33"/>
      <c r="E24" s="1">
        <v>1800</v>
      </c>
      <c r="F24" s="1">
        <v>81</v>
      </c>
      <c r="G24" s="1">
        <v>9</v>
      </c>
      <c r="H24" s="15">
        <v>1218.4749999999999</v>
      </c>
      <c r="I24" s="16">
        <f t="shared" si="0"/>
        <v>0</v>
      </c>
      <c r="J24" s="17">
        <v>2342.4</v>
      </c>
      <c r="K24" s="18">
        <f t="shared" si="1"/>
        <v>0</v>
      </c>
      <c r="L24" s="19">
        <v>3123.2000000000003</v>
      </c>
      <c r="M24" s="20">
        <f t="shared" si="2"/>
        <v>0</v>
      </c>
      <c r="N24" s="21">
        <v>3904</v>
      </c>
      <c r="O24" s="22">
        <f t="shared" si="3"/>
        <v>0</v>
      </c>
    </row>
    <row r="25" spans="2:15" x14ac:dyDescent="0.25">
      <c r="B25" s="13" t="s">
        <v>104</v>
      </c>
      <c r="C25" s="33"/>
      <c r="D25" s="33"/>
      <c r="E25" s="1">
        <v>1900</v>
      </c>
      <c r="F25" s="1">
        <v>81</v>
      </c>
      <c r="G25" s="1">
        <v>9</v>
      </c>
      <c r="H25" s="15">
        <v>1298.375</v>
      </c>
      <c r="I25" s="16">
        <f t="shared" si="0"/>
        <v>0</v>
      </c>
      <c r="J25" s="17">
        <v>2488.7999999999997</v>
      </c>
      <c r="K25" s="18">
        <f t="shared" si="1"/>
        <v>0</v>
      </c>
      <c r="L25" s="19">
        <v>3318.4</v>
      </c>
      <c r="M25" s="20">
        <f t="shared" si="2"/>
        <v>0</v>
      </c>
      <c r="N25" s="21">
        <v>4148</v>
      </c>
      <c r="O25" s="22">
        <f t="shared" si="3"/>
        <v>0</v>
      </c>
    </row>
    <row r="26" spans="2:15" x14ac:dyDescent="0.25">
      <c r="B26" s="13" t="s">
        <v>105</v>
      </c>
      <c r="C26" s="33"/>
      <c r="D26" s="33"/>
      <c r="E26" s="1">
        <v>2000</v>
      </c>
      <c r="F26" s="1">
        <v>81</v>
      </c>
      <c r="G26" s="1">
        <v>9</v>
      </c>
      <c r="H26" s="15">
        <v>1378.2750000000001</v>
      </c>
      <c r="I26" s="16">
        <f t="shared" si="0"/>
        <v>0</v>
      </c>
      <c r="J26" s="17">
        <v>2635.2</v>
      </c>
      <c r="K26" s="18">
        <f t="shared" si="1"/>
        <v>0</v>
      </c>
      <c r="L26" s="19">
        <v>3513.6000000000004</v>
      </c>
      <c r="M26" s="20">
        <f t="shared" si="2"/>
        <v>0</v>
      </c>
      <c r="N26" s="21">
        <v>4392</v>
      </c>
      <c r="O26" s="22">
        <f t="shared" si="3"/>
        <v>0</v>
      </c>
    </row>
    <row r="27" spans="2:15" x14ac:dyDescent="0.25">
      <c r="B27" s="13" t="s">
        <v>106</v>
      </c>
      <c r="C27" s="33"/>
      <c r="D27" s="33"/>
      <c r="E27" s="1">
        <v>2100</v>
      </c>
      <c r="F27" s="1">
        <v>108</v>
      </c>
      <c r="G27" s="1">
        <v>12</v>
      </c>
      <c r="H27" s="15">
        <v>1458.175</v>
      </c>
      <c r="I27" s="16">
        <f t="shared" si="0"/>
        <v>0</v>
      </c>
      <c r="J27" s="17">
        <v>2781.6</v>
      </c>
      <c r="K27" s="18">
        <f t="shared" si="1"/>
        <v>0</v>
      </c>
      <c r="L27" s="19">
        <v>3708.8</v>
      </c>
      <c r="M27" s="20">
        <f t="shared" si="2"/>
        <v>0</v>
      </c>
      <c r="N27" s="21">
        <v>4636</v>
      </c>
      <c r="O27" s="22">
        <f t="shared" si="3"/>
        <v>0</v>
      </c>
    </row>
    <row r="28" spans="2:15" x14ac:dyDescent="0.25">
      <c r="B28" s="13" t="s">
        <v>107</v>
      </c>
      <c r="C28" s="33"/>
      <c r="D28" s="33"/>
      <c r="E28" s="1">
        <v>2200</v>
      </c>
      <c r="F28" s="1">
        <v>108</v>
      </c>
      <c r="G28" s="1">
        <v>12</v>
      </c>
      <c r="H28" s="15">
        <v>1538.075</v>
      </c>
      <c r="I28" s="16">
        <f t="shared" si="0"/>
        <v>0</v>
      </c>
      <c r="J28" s="17">
        <v>2928</v>
      </c>
      <c r="K28" s="18">
        <f t="shared" si="1"/>
        <v>0</v>
      </c>
      <c r="L28" s="19">
        <v>3904</v>
      </c>
      <c r="M28" s="20">
        <f t="shared" si="2"/>
        <v>0</v>
      </c>
      <c r="N28" s="21">
        <v>4880</v>
      </c>
      <c r="O28" s="22">
        <f t="shared" si="3"/>
        <v>0</v>
      </c>
    </row>
    <row r="29" spans="2:15" x14ac:dyDescent="0.25">
      <c r="B29" s="13" t="s">
        <v>108</v>
      </c>
      <c r="C29" s="33"/>
      <c r="D29" s="33"/>
      <c r="E29" s="1">
        <v>2300</v>
      </c>
      <c r="F29" s="1">
        <v>108</v>
      </c>
      <c r="G29" s="1">
        <v>12</v>
      </c>
      <c r="H29" s="15">
        <v>1617.9749999999999</v>
      </c>
      <c r="I29" s="16">
        <f t="shared" si="0"/>
        <v>0</v>
      </c>
      <c r="J29" s="17">
        <v>3074.4</v>
      </c>
      <c r="K29" s="18">
        <f t="shared" si="1"/>
        <v>0</v>
      </c>
      <c r="L29" s="19">
        <v>4099.2</v>
      </c>
      <c r="M29" s="20">
        <f t="shared" si="2"/>
        <v>0</v>
      </c>
      <c r="N29" s="21">
        <v>5124</v>
      </c>
      <c r="O29" s="22">
        <f t="shared" si="3"/>
        <v>0</v>
      </c>
    </row>
    <row r="30" spans="2:15" x14ac:dyDescent="0.25">
      <c r="B30" s="13" t="s">
        <v>109</v>
      </c>
      <c r="C30" s="33"/>
      <c r="D30" s="33"/>
      <c r="E30" s="1">
        <v>2400</v>
      </c>
      <c r="F30" s="1">
        <v>108</v>
      </c>
      <c r="G30" s="1">
        <v>12</v>
      </c>
      <c r="H30" s="15">
        <v>1697.875</v>
      </c>
      <c r="I30" s="16">
        <f t="shared" si="0"/>
        <v>0</v>
      </c>
      <c r="J30" s="17">
        <v>3220.7999999999997</v>
      </c>
      <c r="K30" s="18">
        <f t="shared" si="1"/>
        <v>0</v>
      </c>
      <c r="L30" s="19">
        <v>4294.4000000000005</v>
      </c>
      <c r="M30" s="20">
        <f t="shared" si="2"/>
        <v>0</v>
      </c>
      <c r="N30" s="21">
        <v>5368</v>
      </c>
      <c r="O30" s="22">
        <f t="shared" si="3"/>
        <v>0</v>
      </c>
    </row>
    <row r="31" spans="2:15" x14ac:dyDescent="0.25">
      <c r="B31" s="13" t="s">
        <v>110</v>
      </c>
      <c r="C31" s="33"/>
      <c r="D31" s="33"/>
      <c r="E31" s="1">
        <v>2500</v>
      </c>
      <c r="F31" s="1">
        <v>108</v>
      </c>
      <c r="G31" s="1">
        <v>12</v>
      </c>
      <c r="H31" s="15">
        <v>1777.7750000000001</v>
      </c>
      <c r="I31" s="16">
        <f t="shared" si="0"/>
        <v>0</v>
      </c>
      <c r="J31" s="17">
        <v>3367.2</v>
      </c>
      <c r="K31" s="18">
        <f t="shared" si="1"/>
        <v>0</v>
      </c>
      <c r="L31" s="19">
        <v>4489.6000000000004</v>
      </c>
      <c r="M31" s="20">
        <f t="shared" si="2"/>
        <v>0</v>
      </c>
      <c r="N31" s="21">
        <v>5612</v>
      </c>
      <c r="O31" s="22">
        <f t="shared" si="3"/>
        <v>0</v>
      </c>
    </row>
    <row r="32" spans="2:15" x14ac:dyDescent="0.25">
      <c r="B32" s="13" t="s">
        <v>111</v>
      </c>
      <c r="C32" s="33"/>
      <c r="D32" s="33"/>
      <c r="E32" s="1">
        <v>2600</v>
      </c>
      <c r="F32" s="1">
        <v>135</v>
      </c>
      <c r="G32" s="1">
        <v>15</v>
      </c>
      <c r="H32" s="15">
        <v>1857.675</v>
      </c>
      <c r="I32" s="16">
        <f t="shared" si="0"/>
        <v>0</v>
      </c>
      <c r="J32" s="17">
        <v>3513.6</v>
      </c>
      <c r="K32" s="18">
        <f t="shared" si="1"/>
        <v>0</v>
      </c>
      <c r="L32" s="19">
        <v>4684.8</v>
      </c>
      <c r="M32" s="20">
        <f t="shared" si="2"/>
        <v>0</v>
      </c>
      <c r="N32" s="21">
        <v>5856</v>
      </c>
      <c r="O32" s="22">
        <f t="shared" si="3"/>
        <v>0</v>
      </c>
    </row>
    <row r="33" spans="2:15" x14ac:dyDescent="0.25">
      <c r="B33" s="13" t="s">
        <v>112</v>
      </c>
      <c r="C33" s="33"/>
      <c r="D33" s="33"/>
      <c r="E33" s="1">
        <v>2700</v>
      </c>
      <c r="F33" s="1">
        <v>135</v>
      </c>
      <c r="G33" s="1">
        <v>15</v>
      </c>
      <c r="H33" s="15">
        <v>1937.575</v>
      </c>
      <c r="I33" s="16">
        <f t="shared" si="0"/>
        <v>0</v>
      </c>
      <c r="J33" s="17">
        <v>3660</v>
      </c>
      <c r="K33" s="18">
        <f t="shared" si="1"/>
        <v>0</v>
      </c>
      <c r="L33" s="19">
        <v>4880</v>
      </c>
      <c r="M33" s="20">
        <f t="shared" si="2"/>
        <v>0</v>
      </c>
      <c r="N33" s="21">
        <v>6100</v>
      </c>
      <c r="O33" s="22">
        <f t="shared" si="3"/>
        <v>0</v>
      </c>
    </row>
    <row r="34" spans="2:15" x14ac:dyDescent="0.25">
      <c r="B34" s="13" t="s">
        <v>113</v>
      </c>
      <c r="C34" s="33"/>
      <c r="D34" s="33"/>
      <c r="E34" s="1">
        <v>2800</v>
      </c>
      <c r="F34" s="1">
        <v>135</v>
      </c>
      <c r="G34" s="1">
        <v>15</v>
      </c>
      <c r="H34" s="15">
        <v>2017.4749999999999</v>
      </c>
      <c r="I34" s="16">
        <f t="shared" si="0"/>
        <v>0</v>
      </c>
      <c r="J34" s="17">
        <v>3806.3999999999996</v>
      </c>
      <c r="K34" s="18">
        <f t="shared" si="1"/>
        <v>0</v>
      </c>
      <c r="L34" s="19">
        <v>5075.2000000000007</v>
      </c>
      <c r="M34" s="20">
        <f t="shared" si="2"/>
        <v>0</v>
      </c>
      <c r="N34" s="21">
        <v>6344</v>
      </c>
      <c r="O34" s="22">
        <f t="shared" si="3"/>
        <v>0</v>
      </c>
    </row>
    <row r="35" spans="2:15" x14ac:dyDescent="0.25">
      <c r="B35" s="13" t="s">
        <v>114</v>
      </c>
      <c r="C35" s="33"/>
      <c r="D35" s="33"/>
      <c r="E35" s="1">
        <v>2900</v>
      </c>
      <c r="F35" s="1">
        <v>135</v>
      </c>
      <c r="G35" s="1">
        <v>15</v>
      </c>
      <c r="H35" s="15">
        <v>2097.375</v>
      </c>
      <c r="I35" s="16">
        <f t="shared" si="0"/>
        <v>0</v>
      </c>
      <c r="J35" s="17">
        <v>3952.7999999999997</v>
      </c>
      <c r="K35" s="18">
        <f t="shared" si="1"/>
        <v>0</v>
      </c>
      <c r="L35" s="19">
        <v>5270.4000000000005</v>
      </c>
      <c r="M35" s="20">
        <f t="shared" si="2"/>
        <v>0</v>
      </c>
      <c r="N35" s="21">
        <v>6588</v>
      </c>
      <c r="O35" s="22">
        <f t="shared" si="3"/>
        <v>0</v>
      </c>
    </row>
    <row r="36" spans="2:15" x14ac:dyDescent="0.25">
      <c r="B36" s="13" t="s">
        <v>115</v>
      </c>
      <c r="C36" s="33"/>
      <c r="D36" s="33"/>
      <c r="E36" s="1">
        <v>3000</v>
      </c>
      <c r="F36" s="1">
        <v>135</v>
      </c>
      <c r="G36" s="1">
        <v>15</v>
      </c>
      <c r="H36" s="15">
        <v>2177.2750000000001</v>
      </c>
      <c r="I36" s="16">
        <f t="shared" si="0"/>
        <v>0</v>
      </c>
      <c r="J36" s="17">
        <v>4099.2</v>
      </c>
      <c r="K36" s="18">
        <f t="shared" si="1"/>
        <v>0</v>
      </c>
      <c r="L36" s="19">
        <v>5465.6</v>
      </c>
      <c r="M36" s="20">
        <f t="shared" si="2"/>
        <v>0</v>
      </c>
      <c r="N36" s="21">
        <v>6832</v>
      </c>
      <c r="O36" s="22">
        <f t="shared" si="3"/>
        <v>0</v>
      </c>
    </row>
    <row r="37" spans="2:15" x14ac:dyDescent="0.25">
      <c r="B37" s="13" t="s">
        <v>116</v>
      </c>
      <c r="C37" s="33"/>
      <c r="D37" s="33"/>
      <c r="E37" s="1">
        <v>3100</v>
      </c>
      <c r="F37" s="1">
        <v>135</v>
      </c>
      <c r="G37" s="1">
        <v>15</v>
      </c>
      <c r="H37" s="15">
        <v>2257.1750000000002</v>
      </c>
      <c r="I37" s="16">
        <f t="shared" si="0"/>
        <v>0</v>
      </c>
      <c r="J37" s="17">
        <v>4245.5999999999995</v>
      </c>
      <c r="K37" s="18">
        <f t="shared" si="1"/>
        <v>0</v>
      </c>
      <c r="L37" s="19">
        <v>5660.8</v>
      </c>
      <c r="M37" s="20">
        <f t="shared" si="2"/>
        <v>0</v>
      </c>
      <c r="N37" s="21">
        <v>7076</v>
      </c>
      <c r="O37" s="22">
        <f t="shared" si="3"/>
        <v>0</v>
      </c>
    </row>
    <row r="38" spans="2:15" x14ac:dyDescent="0.25">
      <c r="B38" s="13" t="s">
        <v>117</v>
      </c>
      <c r="C38" s="33"/>
      <c r="D38" s="33"/>
      <c r="E38" s="1">
        <v>3200</v>
      </c>
      <c r="F38" s="1">
        <v>135</v>
      </c>
      <c r="G38" s="1">
        <v>15</v>
      </c>
      <c r="H38" s="15">
        <v>2337.0749999999998</v>
      </c>
      <c r="I38" s="16">
        <f t="shared" si="0"/>
        <v>0</v>
      </c>
      <c r="J38" s="17">
        <v>4392</v>
      </c>
      <c r="K38" s="18">
        <f t="shared" si="1"/>
        <v>0</v>
      </c>
      <c r="L38" s="19">
        <v>5856</v>
      </c>
      <c r="M38" s="20">
        <f t="shared" si="2"/>
        <v>0</v>
      </c>
      <c r="N38" s="21">
        <v>7320</v>
      </c>
      <c r="O38" s="22">
        <f t="shared" si="3"/>
        <v>0</v>
      </c>
    </row>
    <row r="39" spans="2:15" x14ac:dyDescent="0.25">
      <c r="B39" s="13" t="s">
        <v>118</v>
      </c>
      <c r="C39" s="33"/>
      <c r="D39" s="33"/>
      <c r="E39" s="1">
        <v>3300</v>
      </c>
      <c r="F39" s="1">
        <v>135</v>
      </c>
      <c r="G39" s="1">
        <v>15</v>
      </c>
      <c r="H39" s="15">
        <v>2416.9749999999999</v>
      </c>
      <c r="I39" s="16">
        <f t="shared" si="0"/>
        <v>0</v>
      </c>
      <c r="J39" s="17">
        <v>4538.3999999999996</v>
      </c>
      <c r="K39" s="18">
        <f t="shared" si="1"/>
        <v>0</v>
      </c>
      <c r="L39" s="19">
        <v>6051.2000000000007</v>
      </c>
      <c r="M39" s="20">
        <f t="shared" si="2"/>
        <v>0</v>
      </c>
      <c r="N39" s="21">
        <v>7564</v>
      </c>
      <c r="O39" s="22">
        <f t="shared" si="3"/>
        <v>0</v>
      </c>
    </row>
    <row r="40" spans="2:15" x14ac:dyDescent="0.25">
      <c r="B40" s="13" t="s">
        <v>119</v>
      </c>
      <c r="C40" s="33"/>
      <c r="D40" s="33"/>
      <c r="E40" s="1">
        <v>3400</v>
      </c>
      <c r="F40" s="1">
        <v>135</v>
      </c>
      <c r="G40" s="1">
        <v>15</v>
      </c>
      <c r="H40" s="15">
        <v>2496.875</v>
      </c>
      <c r="I40" s="16">
        <f t="shared" si="0"/>
        <v>0</v>
      </c>
      <c r="J40" s="17">
        <v>4684.8</v>
      </c>
      <c r="K40" s="18">
        <f t="shared" si="1"/>
        <v>0</v>
      </c>
      <c r="L40" s="19">
        <v>6246.4000000000005</v>
      </c>
      <c r="M40" s="20">
        <f t="shared" si="2"/>
        <v>0</v>
      </c>
      <c r="N40" s="21">
        <v>7808</v>
      </c>
      <c r="O40" s="22">
        <f t="shared" si="3"/>
        <v>0</v>
      </c>
    </row>
    <row r="41" spans="2:15" x14ac:dyDescent="0.25">
      <c r="B41" s="13" t="s">
        <v>120</v>
      </c>
      <c r="C41" s="33"/>
      <c r="D41" s="33"/>
      <c r="E41" s="1">
        <v>3500</v>
      </c>
      <c r="F41" s="1">
        <v>135</v>
      </c>
      <c r="G41" s="1">
        <v>15</v>
      </c>
      <c r="H41" s="15">
        <v>2576.7750000000001</v>
      </c>
      <c r="I41" s="16">
        <f t="shared" si="0"/>
        <v>0</v>
      </c>
      <c r="J41" s="17">
        <v>4831.2</v>
      </c>
      <c r="K41" s="18">
        <f t="shared" si="1"/>
        <v>0</v>
      </c>
      <c r="L41" s="19">
        <v>6441.6</v>
      </c>
      <c r="M41" s="20">
        <f t="shared" si="2"/>
        <v>0</v>
      </c>
      <c r="N41" s="21">
        <v>8052</v>
      </c>
      <c r="O41" s="22">
        <f t="shared" si="3"/>
        <v>0</v>
      </c>
    </row>
    <row r="42" spans="2:15" x14ac:dyDescent="0.25">
      <c r="B42" s="13" t="s">
        <v>121</v>
      </c>
      <c r="C42" s="33"/>
      <c r="D42" s="33"/>
      <c r="E42" s="1">
        <v>3600</v>
      </c>
      <c r="F42" s="1">
        <v>162</v>
      </c>
      <c r="G42" s="1">
        <v>18</v>
      </c>
      <c r="H42" s="15">
        <v>2620.7199999999998</v>
      </c>
      <c r="I42" s="16">
        <f t="shared" si="0"/>
        <v>0</v>
      </c>
      <c r="J42" s="17">
        <v>4977.5999999999995</v>
      </c>
      <c r="K42" s="18">
        <f t="shared" si="1"/>
        <v>0</v>
      </c>
      <c r="L42" s="19">
        <v>6636.8</v>
      </c>
      <c r="M42" s="20">
        <f t="shared" si="2"/>
        <v>0</v>
      </c>
      <c r="N42" s="21">
        <v>8296</v>
      </c>
      <c r="O42" s="22">
        <f t="shared" si="3"/>
        <v>0</v>
      </c>
    </row>
    <row r="43" spans="2:15" x14ac:dyDescent="0.25">
      <c r="B43" s="13" t="s">
        <v>122</v>
      </c>
      <c r="C43" s="33"/>
      <c r="D43" s="33"/>
      <c r="E43" s="1">
        <v>3700</v>
      </c>
      <c r="F43" s="1">
        <v>162</v>
      </c>
      <c r="G43" s="1">
        <v>18</v>
      </c>
      <c r="H43" s="15">
        <v>2700.62</v>
      </c>
      <c r="I43" s="16">
        <f t="shared" si="0"/>
        <v>0</v>
      </c>
      <c r="J43" s="17">
        <v>5124</v>
      </c>
      <c r="K43" s="18">
        <f t="shared" si="1"/>
        <v>0</v>
      </c>
      <c r="L43" s="19">
        <v>6832</v>
      </c>
      <c r="M43" s="20">
        <f t="shared" si="2"/>
        <v>0</v>
      </c>
      <c r="N43" s="21">
        <v>8540</v>
      </c>
      <c r="O43" s="22">
        <f t="shared" si="3"/>
        <v>0</v>
      </c>
    </row>
    <row r="44" spans="2:15" x14ac:dyDescent="0.25">
      <c r="B44" s="13" t="s">
        <v>123</v>
      </c>
      <c r="C44" s="33"/>
      <c r="D44" s="33"/>
      <c r="E44" s="1">
        <v>3800</v>
      </c>
      <c r="F44" s="1">
        <v>162</v>
      </c>
      <c r="G44" s="1">
        <v>18</v>
      </c>
      <c r="H44" s="15">
        <v>2780.52</v>
      </c>
      <c r="I44" s="16">
        <f t="shared" si="0"/>
        <v>0</v>
      </c>
      <c r="J44" s="17">
        <v>5270.4</v>
      </c>
      <c r="K44" s="18">
        <f t="shared" si="1"/>
        <v>0</v>
      </c>
      <c r="L44" s="19">
        <v>7027.2000000000007</v>
      </c>
      <c r="M44" s="20">
        <f t="shared" si="2"/>
        <v>0</v>
      </c>
      <c r="N44" s="21">
        <v>8784</v>
      </c>
      <c r="O44" s="22">
        <f t="shared" si="3"/>
        <v>0</v>
      </c>
    </row>
    <row r="45" spans="2:15" x14ac:dyDescent="0.25">
      <c r="B45" s="13" t="s">
        <v>124</v>
      </c>
      <c r="C45" s="33"/>
      <c r="D45" s="33"/>
      <c r="E45" s="1">
        <v>3900</v>
      </c>
      <c r="F45" s="23">
        <v>162</v>
      </c>
      <c r="G45" s="23">
        <v>18</v>
      </c>
      <c r="H45" s="15">
        <v>2860.42</v>
      </c>
      <c r="I45" s="16">
        <f t="shared" si="0"/>
        <v>0</v>
      </c>
      <c r="J45" s="17">
        <v>5416.8</v>
      </c>
      <c r="K45" s="18">
        <f t="shared" si="1"/>
        <v>0</v>
      </c>
      <c r="L45" s="19">
        <v>7222.4000000000005</v>
      </c>
      <c r="M45" s="20">
        <f t="shared" si="2"/>
        <v>0</v>
      </c>
      <c r="N45" s="21">
        <v>9028</v>
      </c>
      <c r="O45" s="22">
        <f t="shared" si="3"/>
        <v>0</v>
      </c>
    </row>
    <row r="46" spans="2:15" x14ac:dyDescent="0.25">
      <c r="B46" s="13" t="s">
        <v>125</v>
      </c>
      <c r="C46" s="33"/>
      <c r="D46" s="33"/>
      <c r="E46" s="1">
        <v>4000</v>
      </c>
      <c r="F46" s="23">
        <v>162</v>
      </c>
      <c r="G46" s="23">
        <v>18</v>
      </c>
      <c r="H46" s="15">
        <v>2940.32</v>
      </c>
      <c r="I46" s="16">
        <f t="shared" si="0"/>
        <v>0</v>
      </c>
      <c r="J46" s="17">
        <v>5563.2</v>
      </c>
      <c r="K46" s="18">
        <f t="shared" si="1"/>
        <v>0</v>
      </c>
      <c r="L46" s="19">
        <v>7417.6</v>
      </c>
      <c r="M46" s="20">
        <f t="shared" si="2"/>
        <v>0</v>
      </c>
      <c r="N46" s="21">
        <v>9272</v>
      </c>
      <c r="O46" s="22">
        <f t="shared" si="3"/>
        <v>0</v>
      </c>
    </row>
    <row r="47" spans="2:15" x14ac:dyDescent="0.25">
      <c r="B47" s="13" t="s">
        <v>126</v>
      </c>
      <c r="C47" s="33"/>
      <c r="D47" s="33"/>
      <c r="E47" s="1">
        <v>4100</v>
      </c>
      <c r="F47" s="23">
        <v>162</v>
      </c>
      <c r="G47" s="23">
        <v>18</v>
      </c>
      <c r="H47" s="15">
        <v>3020.22</v>
      </c>
      <c r="I47" s="16">
        <f t="shared" si="0"/>
        <v>0</v>
      </c>
      <c r="J47" s="17">
        <v>5709.5999999999995</v>
      </c>
      <c r="K47" s="18">
        <f t="shared" si="1"/>
        <v>0</v>
      </c>
      <c r="L47" s="19">
        <v>7612.8</v>
      </c>
      <c r="M47" s="20">
        <f t="shared" si="2"/>
        <v>0</v>
      </c>
      <c r="N47" s="21">
        <v>9516</v>
      </c>
      <c r="O47" s="22">
        <f t="shared" si="3"/>
        <v>0</v>
      </c>
    </row>
    <row r="48" spans="2:15" x14ac:dyDescent="0.25">
      <c r="B48" s="13" t="s">
        <v>127</v>
      </c>
      <c r="C48" s="33"/>
      <c r="D48" s="33"/>
      <c r="E48" s="1">
        <v>4200</v>
      </c>
      <c r="F48" s="23">
        <v>189</v>
      </c>
      <c r="G48" s="23">
        <v>21</v>
      </c>
      <c r="H48" s="15">
        <v>3100.12</v>
      </c>
      <c r="I48" s="16">
        <f t="shared" si="0"/>
        <v>0</v>
      </c>
      <c r="J48" s="17">
        <v>5856</v>
      </c>
      <c r="K48" s="18">
        <f t="shared" si="1"/>
        <v>0</v>
      </c>
      <c r="L48" s="19">
        <v>7808</v>
      </c>
      <c r="M48" s="20">
        <f t="shared" si="2"/>
        <v>0</v>
      </c>
      <c r="N48" s="21">
        <v>9760</v>
      </c>
      <c r="O48" s="22">
        <f t="shared" si="3"/>
        <v>0</v>
      </c>
    </row>
    <row r="49" spans="2:15" x14ac:dyDescent="0.25">
      <c r="B49" s="13" t="s">
        <v>128</v>
      </c>
      <c r="C49" s="33"/>
      <c r="D49" s="33"/>
      <c r="E49" s="1">
        <v>4300</v>
      </c>
      <c r="F49" s="23">
        <v>189</v>
      </c>
      <c r="G49" s="23">
        <v>21</v>
      </c>
      <c r="H49" s="15">
        <v>3180.02</v>
      </c>
      <c r="I49" s="16">
        <f t="shared" si="0"/>
        <v>0</v>
      </c>
      <c r="J49" s="17">
        <v>6002.4</v>
      </c>
      <c r="K49" s="18">
        <f t="shared" si="1"/>
        <v>0</v>
      </c>
      <c r="L49" s="19">
        <v>8003.2000000000007</v>
      </c>
      <c r="M49" s="20">
        <f t="shared" si="2"/>
        <v>0</v>
      </c>
      <c r="N49" s="21">
        <v>10004</v>
      </c>
      <c r="O49" s="22">
        <f t="shared" si="3"/>
        <v>0</v>
      </c>
    </row>
    <row r="50" spans="2:15" x14ac:dyDescent="0.25">
      <c r="B50" s="13" t="s">
        <v>129</v>
      </c>
      <c r="C50" s="33"/>
      <c r="D50" s="33"/>
      <c r="E50" s="1">
        <v>4400</v>
      </c>
      <c r="F50" s="23">
        <v>189</v>
      </c>
      <c r="G50" s="23">
        <v>21</v>
      </c>
      <c r="H50" s="15">
        <v>3259.92</v>
      </c>
      <c r="I50" s="16">
        <f t="shared" si="0"/>
        <v>0</v>
      </c>
      <c r="J50" s="17">
        <v>6148.8</v>
      </c>
      <c r="K50" s="18">
        <f t="shared" si="1"/>
        <v>0</v>
      </c>
      <c r="L50" s="19">
        <v>8198.4</v>
      </c>
      <c r="M50" s="20">
        <f t="shared" si="2"/>
        <v>0</v>
      </c>
      <c r="N50" s="21">
        <v>10248</v>
      </c>
      <c r="O50" s="22">
        <f t="shared" si="3"/>
        <v>0</v>
      </c>
    </row>
    <row r="51" spans="2:15" x14ac:dyDescent="0.25">
      <c r="B51" s="13" t="s">
        <v>130</v>
      </c>
      <c r="C51" s="33"/>
      <c r="D51" s="33"/>
      <c r="E51" s="1">
        <v>4500</v>
      </c>
      <c r="F51" s="23">
        <v>189</v>
      </c>
      <c r="G51" s="23">
        <v>21</v>
      </c>
      <c r="H51" s="15">
        <v>3339.82</v>
      </c>
      <c r="I51" s="16">
        <f t="shared" si="0"/>
        <v>0</v>
      </c>
      <c r="J51" s="17">
        <v>6295.2</v>
      </c>
      <c r="K51" s="18">
        <f t="shared" si="1"/>
        <v>0</v>
      </c>
      <c r="L51" s="19">
        <v>8393.6</v>
      </c>
      <c r="M51" s="20">
        <f t="shared" si="2"/>
        <v>0</v>
      </c>
      <c r="N51" s="21">
        <v>10492</v>
      </c>
      <c r="O51" s="22">
        <f t="shared" si="3"/>
        <v>0</v>
      </c>
    </row>
    <row r="52" spans="2:15" x14ac:dyDescent="0.25">
      <c r="B52" s="13" t="s">
        <v>131</v>
      </c>
      <c r="C52" s="33"/>
      <c r="D52" s="33"/>
      <c r="E52" s="1">
        <v>4600</v>
      </c>
      <c r="F52" s="23">
        <v>189</v>
      </c>
      <c r="G52" s="23">
        <v>21</v>
      </c>
      <c r="H52" s="15">
        <v>3419.72</v>
      </c>
      <c r="I52" s="16">
        <f t="shared" si="0"/>
        <v>0</v>
      </c>
      <c r="J52" s="17">
        <v>6441.5999999999995</v>
      </c>
      <c r="K52" s="18">
        <f t="shared" si="1"/>
        <v>0</v>
      </c>
      <c r="L52" s="19">
        <v>8588.8000000000011</v>
      </c>
      <c r="M52" s="20">
        <f t="shared" si="2"/>
        <v>0</v>
      </c>
      <c r="N52" s="21">
        <v>10736</v>
      </c>
      <c r="O52" s="22">
        <f t="shared" si="3"/>
        <v>0</v>
      </c>
    </row>
    <row r="53" spans="2:15" x14ac:dyDescent="0.25">
      <c r="B53" s="13" t="s">
        <v>132</v>
      </c>
      <c r="C53" s="33"/>
      <c r="D53" s="33"/>
      <c r="E53" s="1">
        <v>4700</v>
      </c>
      <c r="F53" s="23">
        <v>189</v>
      </c>
      <c r="G53" s="23">
        <v>21</v>
      </c>
      <c r="H53" s="15">
        <v>3499.62</v>
      </c>
      <c r="I53" s="16">
        <f t="shared" si="0"/>
        <v>0</v>
      </c>
      <c r="J53" s="17">
        <v>6588</v>
      </c>
      <c r="K53" s="18">
        <f t="shared" si="1"/>
        <v>0</v>
      </c>
      <c r="L53" s="19">
        <v>8784</v>
      </c>
      <c r="M53" s="20">
        <f t="shared" si="2"/>
        <v>0</v>
      </c>
      <c r="N53" s="21">
        <v>10980</v>
      </c>
      <c r="O53" s="22">
        <f t="shared" si="3"/>
        <v>0</v>
      </c>
    </row>
    <row r="54" spans="2:15" x14ac:dyDescent="0.25">
      <c r="B54" s="13" t="s">
        <v>133</v>
      </c>
      <c r="C54" s="33"/>
      <c r="D54" s="33"/>
      <c r="E54" s="1">
        <v>4800</v>
      </c>
      <c r="F54" s="23">
        <v>189</v>
      </c>
      <c r="G54" s="23">
        <v>21</v>
      </c>
      <c r="H54" s="15">
        <v>3579.52</v>
      </c>
      <c r="I54" s="16">
        <f t="shared" si="0"/>
        <v>0</v>
      </c>
      <c r="J54" s="17">
        <v>6734.4</v>
      </c>
      <c r="K54" s="18">
        <f t="shared" si="1"/>
        <v>0</v>
      </c>
      <c r="L54" s="19">
        <v>8979.2000000000007</v>
      </c>
      <c r="M54" s="20">
        <f t="shared" si="2"/>
        <v>0</v>
      </c>
      <c r="N54" s="21">
        <v>11224</v>
      </c>
      <c r="O54" s="22">
        <f t="shared" si="3"/>
        <v>0</v>
      </c>
    </row>
    <row r="55" spans="2:15" x14ac:dyDescent="0.25">
      <c r="B55" s="13" t="s">
        <v>134</v>
      </c>
      <c r="C55" s="33"/>
      <c r="D55" s="33"/>
      <c r="E55" s="1">
        <v>4900</v>
      </c>
      <c r="F55" s="23">
        <v>189</v>
      </c>
      <c r="G55" s="23">
        <v>21</v>
      </c>
      <c r="H55" s="15">
        <v>3659.42</v>
      </c>
      <c r="I55" s="16">
        <f t="shared" si="0"/>
        <v>0</v>
      </c>
      <c r="J55" s="17">
        <v>6880.8</v>
      </c>
      <c r="K55" s="18">
        <f t="shared" si="1"/>
        <v>0</v>
      </c>
      <c r="L55" s="19">
        <v>9174.4</v>
      </c>
      <c r="M55" s="20">
        <f t="shared" si="2"/>
        <v>0</v>
      </c>
      <c r="N55" s="21">
        <v>11468</v>
      </c>
      <c r="O55" s="22">
        <f t="shared" si="3"/>
        <v>0</v>
      </c>
    </row>
    <row r="56" spans="2:15" x14ac:dyDescent="0.25">
      <c r="B56" s="13" t="s">
        <v>135</v>
      </c>
      <c r="C56" s="34"/>
      <c r="D56" s="34"/>
      <c r="E56" s="1">
        <v>5000</v>
      </c>
      <c r="F56" s="23">
        <v>189</v>
      </c>
      <c r="G56" s="23">
        <v>21</v>
      </c>
      <c r="H56" s="15">
        <v>3739.32</v>
      </c>
      <c r="I56" s="16">
        <f t="shared" si="0"/>
        <v>0</v>
      </c>
      <c r="J56" s="17">
        <v>7027.2</v>
      </c>
      <c r="K56" s="18">
        <f t="shared" si="1"/>
        <v>0</v>
      </c>
      <c r="L56" s="19">
        <v>9369.6</v>
      </c>
      <c r="M56" s="20">
        <f t="shared" si="2"/>
        <v>0</v>
      </c>
      <c r="N56" s="21">
        <v>11712</v>
      </c>
      <c r="O56" s="22">
        <f t="shared" si="3"/>
        <v>0</v>
      </c>
    </row>
  </sheetData>
  <mergeCells count="21">
    <mergeCell ref="C14:C56"/>
    <mergeCell ref="D14:D56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5A9-D2F1-45DE-A4BF-E64921343471}">
  <dimension ref="B2:O44"/>
  <sheetViews>
    <sheetView workbookViewId="0">
      <selection activeCell="G2" sqref="G2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8.2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8.25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8.25" customHeight="1" x14ac:dyDescent="0.25">
      <c r="B9" s="10"/>
      <c r="C9" s="11"/>
      <c r="D9" s="11"/>
      <c r="E9" s="12"/>
      <c r="F9" s="12"/>
      <c r="G9" s="14"/>
      <c r="H9" s="7"/>
    </row>
    <row r="11" spans="2:15" ht="30.75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1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22.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136</v>
      </c>
      <c r="C14" s="32">
        <v>300</v>
      </c>
      <c r="D14" s="32">
        <v>83</v>
      </c>
      <c r="E14" s="1">
        <v>800</v>
      </c>
      <c r="F14" s="1">
        <v>11</v>
      </c>
      <c r="G14" s="1">
        <v>3</v>
      </c>
      <c r="H14" s="15">
        <v>289.01249999999999</v>
      </c>
      <c r="I14" s="16">
        <f>H14*POWER((($E$4+$E$6)/2-$E$8)/70,1.4)</f>
        <v>0</v>
      </c>
      <c r="J14" s="17">
        <v>660</v>
      </c>
      <c r="K14" s="18">
        <f>J14*POWER((($E$4+$E$6)/2-$E$8)/70,1.1)</f>
        <v>0</v>
      </c>
      <c r="L14" s="19">
        <v>880</v>
      </c>
      <c r="M14" s="20">
        <f>L14*POWER((($E$4+$E$6)/2-$E$8)/70,1.1)</f>
        <v>0</v>
      </c>
      <c r="N14" s="21">
        <v>1100</v>
      </c>
      <c r="O14" s="22">
        <f>N14*POWER((($E$4+$E$6)/2-$E$8)/70,1.1)</f>
        <v>0</v>
      </c>
    </row>
    <row r="15" spans="2:15" x14ac:dyDescent="0.25">
      <c r="B15" s="13" t="s">
        <v>137</v>
      </c>
      <c r="C15" s="33"/>
      <c r="D15" s="33"/>
      <c r="E15" s="1">
        <v>900</v>
      </c>
      <c r="F15" s="1">
        <v>11</v>
      </c>
      <c r="G15" s="1">
        <v>3</v>
      </c>
      <c r="H15" s="15">
        <v>344.0625</v>
      </c>
      <c r="I15" s="16">
        <f t="shared" ref="I15:I44" si="0">H15*POWER((($E$4+$E$6)/2-$E$8)/70,1.4)</f>
        <v>0</v>
      </c>
      <c r="J15" s="17">
        <v>825</v>
      </c>
      <c r="K15" s="18">
        <f t="shared" ref="K15:K44" si="1">J15*POWER((($E$4+$E$6)/2-$E$8)/70,1.1)</f>
        <v>0</v>
      </c>
      <c r="L15" s="19">
        <v>1100</v>
      </c>
      <c r="M15" s="20">
        <f t="shared" ref="M15:M44" si="2">L15*POWER((($E$4+$E$6)/2-$E$8)/70,1.1)</f>
        <v>0</v>
      </c>
      <c r="N15" s="21">
        <v>1375</v>
      </c>
      <c r="O15" s="22">
        <f t="shared" ref="O15:O44" si="3">N15*POWER((($E$4+$E$6)/2-$E$8)/70,1.1)</f>
        <v>0</v>
      </c>
    </row>
    <row r="16" spans="2:15" x14ac:dyDescent="0.25">
      <c r="B16" s="13" t="s">
        <v>138</v>
      </c>
      <c r="C16" s="33"/>
      <c r="D16" s="33"/>
      <c r="E16" s="1">
        <v>1000</v>
      </c>
      <c r="F16" s="1">
        <v>11</v>
      </c>
      <c r="G16" s="1">
        <v>3</v>
      </c>
      <c r="H16" s="15">
        <v>399.11250000000001</v>
      </c>
      <c r="I16" s="16">
        <f t="shared" si="0"/>
        <v>0</v>
      </c>
      <c r="J16" s="17">
        <v>990</v>
      </c>
      <c r="K16" s="18">
        <f t="shared" si="1"/>
        <v>0</v>
      </c>
      <c r="L16" s="19">
        <v>1320</v>
      </c>
      <c r="M16" s="20">
        <f t="shared" si="2"/>
        <v>0</v>
      </c>
      <c r="N16" s="21">
        <v>1650</v>
      </c>
      <c r="O16" s="22">
        <f t="shared" si="3"/>
        <v>0</v>
      </c>
    </row>
    <row r="17" spans="2:15" x14ac:dyDescent="0.25">
      <c r="B17" s="13" t="s">
        <v>139</v>
      </c>
      <c r="C17" s="33"/>
      <c r="D17" s="33"/>
      <c r="E17" s="1">
        <v>1100</v>
      </c>
      <c r="F17" s="1">
        <v>11</v>
      </c>
      <c r="G17" s="1">
        <v>3</v>
      </c>
      <c r="H17" s="15">
        <v>454.16250000000002</v>
      </c>
      <c r="I17" s="16">
        <f t="shared" si="0"/>
        <v>0</v>
      </c>
      <c r="J17" s="17">
        <v>1155</v>
      </c>
      <c r="K17" s="18">
        <f t="shared" si="1"/>
        <v>0</v>
      </c>
      <c r="L17" s="19">
        <v>1540</v>
      </c>
      <c r="M17" s="20">
        <f t="shared" si="2"/>
        <v>0</v>
      </c>
      <c r="N17" s="21">
        <v>1925</v>
      </c>
      <c r="O17" s="22">
        <f t="shared" si="3"/>
        <v>0</v>
      </c>
    </row>
    <row r="18" spans="2:15" x14ac:dyDescent="0.25">
      <c r="B18" s="13" t="s">
        <v>140</v>
      </c>
      <c r="C18" s="33"/>
      <c r="D18" s="33"/>
      <c r="E18" s="1">
        <v>1200</v>
      </c>
      <c r="F18" s="1">
        <v>22</v>
      </c>
      <c r="G18" s="1">
        <v>6</v>
      </c>
      <c r="H18" s="15">
        <v>509.21249999999998</v>
      </c>
      <c r="I18" s="16">
        <f t="shared" si="0"/>
        <v>0</v>
      </c>
      <c r="J18" s="17">
        <v>1320</v>
      </c>
      <c r="K18" s="18">
        <f t="shared" si="1"/>
        <v>0</v>
      </c>
      <c r="L18" s="19">
        <v>1760</v>
      </c>
      <c r="M18" s="20">
        <f t="shared" si="2"/>
        <v>0</v>
      </c>
      <c r="N18" s="21">
        <v>2200</v>
      </c>
      <c r="O18" s="22">
        <f t="shared" si="3"/>
        <v>0</v>
      </c>
    </row>
    <row r="19" spans="2:15" x14ac:dyDescent="0.25">
      <c r="B19" s="13" t="s">
        <v>141</v>
      </c>
      <c r="C19" s="33"/>
      <c r="D19" s="33"/>
      <c r="E19" s="1">
        <v>1300</v>
      </c>
      <c r="F19" s="1">
        <v>22</v>
      </c>
      <c r="G19" s="1">
        <v>6</v>
      </c>
      <c r="H19" s="15">
        <v>564.26250000000005</v>
      </c>
      <c r="I19" s="16">
        <f t="shared" si="0"/>
        <v>0</v>
      </c>
      <c r="J19" s="17">
        <v>1485</v>
      </c>
      <c r="K19" s="18">
        <f t="shared" si="1"/>
        <v>0</v>
      </c>
      <c r="L19" s="19">
        <v>1980</v>
      </c>
      <c r="M19" s="20">
        <f t="shared" si="2"/>
        <v>0</v>
      </c>
      <c r="N19" s="21">
        <v>2475</v>
      </c>
      <c r="O19" s="22">
        <f t="shared" si="3"/>
        <v>0</v>
      </c>
    </row>
    <row r="20" spans="2:15" x14ac:dyDescent="0.25">
      <c r="B20" s="13" t="s">
        <v>142</v>
      </c>
      <c r="C20" s="33"/>
      <c r="D20" s="33"/>
      <c r="E20" s="1">
        <v>1400</v>
      </c>
      <c r="F20" s="1">
        <v>22</v>
      </c>
      <c r="G20" s="1">
        <v>6</v>
      </c>
      <c r="H20" s="15">
        <v>619.3125</v>
      </c>
      <c r="I20" s="16">
        <f t="shared" si="0"/>
        <v>0</v>
      </c>
      <c r="J20" s="17">
        <v>1650</v>
      </c>
      <c r="K20" s="18">
        <f t="shared" si="1"/>
        <v>0</v>
      </c>
      <c r="L20" s="19">
        <v>2200</v>
      </c>
      <c r="M20" s="20">
        <f t="shared" si="2"/>
        <v>0</v>
      </c>
      <c r="N20" s="21">
        <v>2750</v>
      </c>
      <c r="O20" s="22">
        <f t="shared" si="3"/>
        <v>0</v>
      </c>
    </row>
    <row r="21" spans="2:15" x14ac:dyDescent="0.25">
      <c r="B21" s="13" t="s">
        <v>143</v>
      </c>
      <c r="C21" s="33"/>
      <c r="D21" s="33"/>
      <c r="E21" s="1">
        <v>1500</v>
      </c>
      <c r="F21" s="1">
        <v>22</v>
      </c>
      <c r="G21" s="1">
        <v>6</v>
      </c>
      <c r="H21" s="15">
        <v>674.36249999999995</v>
      </c>
      <c r="I21" s="16">
        <f t="shared" si="0"/>
        <v>0</v>
      </c>
      <c r="J21" s="17">
        <v>1815</v>
      </c>
      <c r="K21" s="18">
        <f t="shared" si="1"/>
        <v>0</v>
      </c>
      <c r="L21" s="19">
        <v>2420</v>
      </c>
      <c r="M21" s="20">
        <f t="shared" si="2"/>
        <v>0</v>
      </c>
      <c r="N21" s="21">
        <v>3025</v>
      </c>
      <c r="O21" s="22">
        <f t="shared" si="3"/>
        <v>0</v>
      </c>
    </row>
    <row r="22" spans="2:15" x14ac:dyDescent="0.25">
      <c r="B22" s="13" t="s">
        <v>144</v>
      </c>
      <c r="C22" s="33"/>
      <c r="D22" s="33"/>
      <c r="E22" s="1">
        <v>1600</v>
      </c>
      <c r="F22" s="1">
        <v>33</v>
      </c>
      <c r="G22" s="1">
        <v>9</v>
      </c>
      <c r="H22" s="15">
        <v>729.41250000000002</v>
      </c>
      <c r="I22" s="16">
        <f t="shared" si="0"/>
        <v>0</v>
      </c>
      <c r="J22" s="17">
        <v>1980</v>
      </c>
      <c r="K22" s="18">
        <f t="shared" si="1"/>
        <v>0</v>
      </c>
      <c r="L22" s="19">
        <v>2640</v>
      </c>
      <c r="M22" s="20">
        <f t="shared" si="2"/>
        <v>0</v>
      </c>
      <c r="N22" s="21">
        <v>3300</v>
      </c>
      <c r="O22" s="22">
        <f t="shared" si="3"/>
        <v>0</v>
      </c>
    </row>
    <row r="23" spans="2:15" x14ac:dyDescent="0.25">
      <c r="B23" s="13" t="s">
        <v>145</v>
      </c>
      <c r="C23" s="33"/>
      <c r="D23" s="33"/>
      <c r="E23" s="1">
        <v>1700</v>
      </c>
      <c r="F23" s="1">
        <v>33</v>
      </c>
      <c r="G23" s="1">
        <v>9</v>
      </c>
      <c r="H23" s="15">
        <v>784.46249999999998</v>
      </c>
      <c r="I23" s="16">
        <f t="shared" si="0"/>
        <v>0</v>
      </c>
      <c r="J23" s="17">
        <v>2145</v>
      </c>
      <c r="K23" s="18">
        <f t="shared" si="1"/>
        <v>0</v>
      </c>
      <c r="L23" s="19">
        <v>2860</v>
      </c>
      <c r="M23" s="20">
        <f t="shared" si="2"/>
        <v>0</v>
      </c>
      <c r="N23" s="21">
        <v>3575</v>
      </c>
      <c r="O23" s="22">
        <f t="shared" si="3"/>
        <v>0</v>
      </c>
    </row>
    <row r="24" spans="2:15" x14ac:dyDescent="0.25">
      <c r="B24" s="13" t="s">
        <v>146</v>
      </c>
      <c r="C24" s="33"/>
      <c r="D24" s="33"/>
      <c r="E24" s="1">
        <v>1800</v>
      </c>
      <c r="F24" s="1">
        <v>33</v>
      </c>
      <c r="G24" s="1">
        <v>9</v>
      </c>
      <c r="H24" s="15">
        <v>839.51250000000005</v>
      </c>
      <c r="I24" s="16">
        <f t="shared" si="0"/>
        <v>0</v>
      </c>
      <c r="J24" s="17">
        <v>2310</v>
      </c>
      <c r="K24" s="18">
        <f t="shared" si="1"/>
        <v>0</v>
      </c>
      <c r="L24" s="19">
        <v>3080</v>
      </c>
      <c r="M24" s="20">
        <f t="shared" si="2"/>
        <v>0</v>
      </c>
      <c r="N24" s="21">
        <v>3850</v>
      </c>
      <c r="O24" s="22">
        <f t="shared" si="3"/>
        <v>0</v>
      </c>
    </row>
    <row r="25" spans="2:15" x14ac:dyDescent="0.25">
      <c r="B25" s="13" t="s">
        <v>147</v>
      </c>
      <c r="C25" s="33"/>
      <c r="D25" s="33"/>
      <c r="E25" s="1">
        <v>1900</v>
      </c>
      <c r="F25" s="1">
        <v>33</v>
      </c>
      <c r="G25" s="1">
        <v>9</v>
      </c>
      <c r="H25" s="15">
        <v>894.5625</v>
      </c>
      <c r="I25" s="16">
        <f t="shared" si="0"/>
        <v>0</v>
      </c>
      <c r="J25" s="17">
        <v>2475</v>
      </c>
      <c r="K25" s="18">
        <f t="shared" si="1"/>
        <v>0</v>
      </c>
      <c r="L25" s="19">
        <v>3300</v>
      </c>
      <c r="M25" s="20">
        <f t="shared" si="2"/>
        <v>0</v>
      </c>
      <c r="N25" s="21">
        <v>4125</v>
      </c>
      <c r="O25" s="22">
        <f t="shared" si="3"/>
        <v>0</v>
      </c>
    </row>
    <row r="26" spans="2:15" x14ac:dyDescent="0.25">
      <c r="B26" s="13" t="s">
        <v>148</v>
      </c>
      <c r="C26" s="33"/>
      <c r="D26" s="33"/>
      <c r="E26" s="1">
        <v>2000</v>
      </c>
      <c r="F26" s="1">
        <v>44</v>
      </c>
      <c r="G26" s="1">
        <v>12</v>
      </c>
      <c r="H26" s="15">
        <v>949.61249999999995</v>
      </c>
      <c r="I26" s="16">
        <f t="shared" si="0"/>
        <v>0</v>
      </c>
      <c r="J26" s="17">
        <v>2640</v>
      </c>
      <c r="K26" s="18">
        <f t="shared" si="1"/>
        <v>0</v>
      </c>
      <c r="L26" s="19">
        <v>3520</v>
      </c>
      <c r="M26" s="20">
        <f t="shared" si="2"/>
        <v>0</v>
      </c>
      <c r="N26" s="21">
        <v>4400</v>
      </c>
      <c r="O26" s="22">
        <f t="shared" si="3"/>
        <v>0</v>
      </c>
    </row>
    <row r="27" spans="2:15" x14ac:dyDescent="0.25">
      <c r="B27" s="13" t="s">
        <v>149</v>
      </c>
      <c r="C27" s="33"/>
      <c r="D27" s="33"/>
      <c r="E27" s="1">
        <v>2100</v>
      </c>
      <c r="F27" s="1">
        <v>44</v>
      </c>
      <c r="G27" s="1">
        <v>12</v>
      </c>
      <c r="H27" s="15">
        <v>1004.6625</v>
      </c>
      <c r="I27" s="16">
        <f t="shared" si="0"/>
        <v>0</v>
      </c>
      <c r="J27" s="17">
        <v>2805</v>
      </c>
      <c r="K27" s="18">
        <f t="shared" si="1"/>
        <v>0</v>
      </c>
      <c r="L27" s="19">
        <v>3740</v>
      </c>
      <c r="M27" s="20">
        <f t="shared" si="2"/>
        <v>0</v>
      </c>
      <c r="N27" s="21">
        <v>4675</v>
      </c>
      <c r="O27" s="22">
        <f t="shared" si="3"/>
        <v>0</v>
      </c>
    </row>
    <row r="28" spans="2:15" x14ac:dyDescent="0.25">
      <c r="B28" s="13" t="s">
        <v>150</v>
      </c>
      <c r="C28" s="33"/>
      <c r="D28" s="33"/>
      <c r="E28" s="1">
        <v>2200</v>
      </c>
      <c r="F28" s="1">
        <v>44</v>
      </c>
      <c r="G28" s="1">
        <v>12</v>
      </c>
      <c r="H28" s="15">
        <v>1059.7125000000001</v>
      </c>
      <c r="I28" s="16">
        <f t="shared" si="0"/>
        <v>0</v>
      </c>
      <c r="J28" s="17">
        <v>2970</v>
      </c>
      <c r="K28" s="18">
        <f t="shared" si="1"/>
        <v>0</v>
      </c>
      <c r="L28" s="19">
        <v>3960</v>
      </c>
      <c r="M28" s="20">
        <f t="shared" si="2"/>
        <v>0</v>
      </c>
      <c r="N28" s="21">
        <v>4950</v>
      </c>
      <c r="O28" s="22">
        <f t="shared" si="3"/>
        <v>0</v>
      </c>
    </row>
    <row r="29" spans="2:15" x14ac:dyDescent="0.25">
      <c r="B29" s="13" t="s">
        <v>151</v>
      </c>
      <c r="C29" s="33"/>
      <c r="D29" s="33"/>
      <c r="E29" s="1">
        <v>2300</v>
      </c>
      <c r="F29" s="1">
        <v>44</v>
      </c>
      <c r="G29" s="1">
        <v>12</v>
      </c>
      <c r="H29" s="15">
        <v>1114.7625</v>
      </c>
      <c r="I29" s="16">
        <f t="shared" si="0"/>
        <v>0</v>
      </c>
      <c r="J29" s="17">
        <v>3135</v>
      </c>
      <c r="K29" s="18">
        <f t="shared" si="1"/>
        <v>0</v>
      </c>
      <c r="L29" s="19">
        <v>4180</v>
      </c>
      <c r="M29" s="20">
        <f t="shared" si="2"/>
        <v>0</v>
      </c>
      <c r="N29" s="21">
        <v>5225</v>
      </c>
      <c r="O29" s="22">
        <f t="shared" si="3"/>
        <v>0</v>
      </c>
    </row>
    <row r="30" spans="2:15" x14ac:dyDescent="0.25">
      <c r="B30" s="13" t="s">
        <v>152</v>
      </c>
      <c r="C30" s="33"/>
      <c r="D30" s="33"/>
      <c r="E30" s="1">
        <v>2400</v>
      </c>
      <c r="F30" s="1">
        <v>55</v>
      </c>
      <c r="G30" s="1">
        <v>15</v>
      </c>
      <c r="H30" s="15">
        <v>1169.8125</v>
      </c>
      <c r="I30" s="16">
        <f t="shared" si="0"/>
        <v>0</v>
      </c>
      <c r="J30" s="17">
        <v>3300</v>
      </c>
      <c r="K30" s="18">
        <f t="shared" si="1"/>
        <v>0</v>
      </c>
      <c r="L30" s="19">
        <v>4400</v>
      </c>
      <c r="M30" s="20">
        <f t="shared" si="2"/>
        <v>0</v>
      </c>
      <c r="N30" s="21">
        <v>5500</v>
      </c>
      <c r="O30" s="22">
        <f t="shared" si="3"/>
        <v>0</v>
      </c>
    </row>
    <row r="31" spans="2:15" x14ac:dyDescent="0.25">
      <c r="B31" s="13" t="s">
        <v>153</v>
      </c>
      <c r="C31" s="33"/>
      <c r="D31" s="33"/>
      <c r="E31" s="1">
        <v>2500</v>
      </c>
      <c r="F31" s="1">
        <v>55</v>
      </c>
      <c r="G31" s="1">
        <v>15</v>
      </c>
      <c r="H31" s="15">
        <v>1224.8625</v>
      </c>
      <c r="I31" s="16">
        <f t="shared" si="0"/>
        <v>0</v>
      </c>
      <c r="J31" s="17">
        <v>3465</v>
      </c>
      <c r="K31" s="18">
        <f t="shared" si="1"/>
        <v>0</v>
      </c>
      <c r="L31" s="19">
        <v>4620</v>
      </c>
      <c r="M31" s="20">
        <f t="shared" si="2"/>
        <v>0</v>
      </c>
      <c r="N31" s="21">
        <v>5775</v>
      </c>
      <c r="O31" s="22">
        <f t="shared" si="3"/>
        <v>0</v>
      </c>
    </row>
    <row r="32" spans="2:15" x14ac:dyDescent="0.25">
      <c r="B32" s="13" t="s">
        <v>154</v>
      </c>
      <c r="C32" s="33"/>
      <c r="D32" s="33"/>
      <c r="E32" s="1">
        <v>2600</v>
      </c>
      <c r="F32" s="1">
        <v>55</v>
      </c>
      <c r="G32" s="1">
        <v>15</v>
      </c>
      <c r="H32" s="15">
        <v>1279.9124999999999</v>
      </c>
      <c r="I32" s="16">
        <f t="shared" si="0"/>
        <v>0</v>
      </c>
      <c r="J32" s="17">
        <v>3630</v>
      </c>
      <c r="K32" s="18">
        <f t="shared" si="1"/>
        <v>0</v>
      </c>
      <c r="L32" s="19">
        <v>4840</v>
      </c>
      <c r="M32" s="20">
        <f t="shared" si="2"/>
        <v>0</v>
      </c>
      <c r="N32" s="21">
        <v>6050</v>
      </c>
      <c r="O32" s="22">
        <f t="shared" si="3"/>
        <v>0</v>
      </c>
    </row>
    <row r="33" spans="2:15" x14ac:dyDescent="0.25">
      <c r="B33" s="13" t="s">
        <v>155</v>
      </c>
      <c r="C33" s="33"/>
      <c r="D33" s="33"/>
      <c r="E33" s="1">
        <v>2700</v>
      </c>
      <c r="F33" s="1">
        <v>55</v>
      </c>
      <c r="G33" s="1">
        <v>15</v>
      </c>
      <c r="H33" s="15">
        <v>1334.9625000000001</v>
      </c>
      <c r="I33" s="16">
        <f t="shared" si="0"/>
        <v>0</v>
      </c>
      <c r="J33" s="17">
        <v>3795</v>
      </c>
      <c r="K33" s="18">
        <f t="shared" si="1"/>
        <v>0</v>
      </c>
      <c r="L33" s="19">
        <v>5060</v>
      </c>
      <c r="M33" s="20">
        <f t="shared" si="2"/>
        <v>0</v>
      </c>
      <c r="N33" s="21">
        <v>6325</v>
      </c>
      <c r="O33" s="22">
        <f t="shared" si="3"/>
        <v>0</v>
      </c>
    </row>
    <row r="34" spans="2:15" x14ac:dyDescent="0.25">
      <c r="B34" s="13" t="s">
        <v>156</v>
      </c>
      <c r="C34" s="33"/>
      <c r="D34" s="33"/>
      <c r="E34" s="1">
        <v>2800</v>
      </c>
      <c r="F34" s="1">
        <v>66</v>
      </c>
      <c r="G34" s="1">
        <v>18</v>
      </c>
      <c r="H34" s="15">
        <v>1390.0125</v>
      </c>
      <c r="I34" s="16">
        <f t="shared" si="0"/>
        <v>0</v>
      </c>
      <c r="J34" s="17">
        <v>3960</v>
      </c>
      <c r="K34" s="18">
        <f t="shared" si="1"/>
        <v>0</v>
      </c>
      <c r="L34" s="19">
        <v>5280</v>
      </c>
      <c r="M34" s="20">
        <f t="shared" si="2"/>
        <v>0</v>
      </c>
      <c r="N34" s="21">
        <v>6600</v>
      </c>
      <c r="O34" s="22">
        <f t="shared" si="3"/>
        <v>0</v>
      </c>
    </row>
    <row r="35" spans="2:15" x14ac:dyDescent="0.25">
      <c r="B35" s="13" t="s">
        <v>157</v>
      </c>
      <c r="C35" s="33"/>
      <c r="D35" s="33"/>
      <c r="E35" s="1">
        <v>2900</v>
      </c>
      <c r="F35" s="1">
        <v>66</v>
      </c>
      <c r="G35" s="1">
        <v>18</v>
      </c>
      <c r="H35" s="15">
        <v>1445.0625</v>
      </c>
      <c r="I35" s="16">
        <f t="shared" si="0"/>
        <v>0</v>
      </c>
      <c r="J35" s="17">
        <v>4125</v>
      </c>
      <c r="K35" s="18">
        <f t="shared" si="1"/>
        <v>0</v>
      </c>
      <c r="L35" s="19">
        <v>5500</v>
      </c>
      <c r="M35" s="20">
        <f t="shared" si="2"/>
        <v>0</v>
      </c>
      <c r="N35" s="21">
        <v>6875</v>
      </c>
      <c r="O35" s="22">
        <f t="shared" si="3"/>
        <v>0</v>
      </c>
    </row>
    <row r="36" spans="2:15" x14ac:dyDescent="0.25">
      <c r="B36" s="13" t="s">
        <v>158</v>
      </c>
      <c r="C36" s="33"/>
      <c r="D36" s="33"/>
      <c r="E36" s="1">
        <v>3000</v>
      </c>
      <c r="F36" s="1">
        <v>66</v>
      </c>
      <c r="G36" s="1">
        <v>18</v>
      </c>
      <c r="H36" s="15">
        <v>1500.1125</v>
      </c>
      <c r="I36" s="16">
        <f t="shared" si="0"/>
        <v>0</v>
      </c>
      <c r="J36" s="17">
        <v>4290</v>
      </c>
      <c r="K36" s="18">
        <f t="shared" si="1"/>
        <v>0</v>
      </c>
      <c r="L36" s="19">
        <v>5720</v>
      </c>
      <c r="M36" s="20">
        <f t="shared" si="2"/>
        <v>0</v>
      </c>
      <c r="N36" s="21">
        <v>7150</v>
      </c>
      <c r="O36" s="22">
        <f t="shared" si="3"/>
        <v>0</v>
      </c>
    </row>
    <row r="37" spans="2:15" x14ac:dyDescent="0.25">
      <c r="B37" s="13" t="s">
        <v>159</v>
      </c>
      <c r="C37" s="33"/>
      <c r="D37" s="33"/>
      <c r="E37" s="1">
        <v>3100</v>
      </c>
      <c r="F37" s="1">
        <v>66</v>
      </c>
      <c r="G37" s="1">
        <v>18</v>
      </c>
      <c r="H37" s="15">
        <v>1555.1624999999999</v>
      </c>
      <c r="I37" s="16">
        <f t="shared" si="0"/>
        <v>0</v>
      </c>
      <c r="J37" s="17">
        <v>4455</v>
      </c>
      <c r="K37" s="18">
        <f t="shared" si="1"/>
        <v>0</v>
      </c>
      <c r="L37" s="19">
        <v>5940</v>
      </c>
      <c r="M37" s="20">
        <f t="shared" si="2"/>
        <v>0</v>
      </c>
      <c r="N37" s="21">
        <v>7425</v>
      </c>
      <c r="O37" s="22">
        <f t="shared" si="3"/>
        <v>0</v>
      </c>
    </row>
    <row r="38" spans="2:15" x14ac:dyDescent="0.25">
      <c r="B38" s="13" t="s">
        <v>160</v>
      </c>
      <c r="C38" s="33"/>
      <c r="D38" s="33"/>
      <c r="E38" s="1">
        <v>3200</v>
      </c>
      <c r="F38" s="1">
        <v>77</v>
      </c>
      <c r="G38" s="1">
        <v>21</v>
      </c>
      <c r="H38" s="15">
        <v>1610.2125000000001</v>
      </c>
      <c r="I38" s="16">
        <f t="shared" si="0"/>
        <v>0</v>
      </c>
      <c r="J38" s="17">
        <v>4620</v>
      </c>
      <c r="K38" s="18">
        <f t="shared" si="1"/>
        <v>0</v>
      </c>
      <c r="L38" s="19">
        <v>6160</v>
      </c>
      <c r="M38" s="20">
        <f t="shared" si="2"/>
        <v>0</v>
      </c>
      <c r="N38" s="21">
        <v>7700</v>
      </c>
      <c r="O38" s="22">
        <f t="shared" si="3"/>
        <v>0</v>
      </c>
    </row>
    <row r="39" spans="2:15" x14ac:dyDescent="0.25">
      <c r="B39" s="13" t="s">
        <v>161</v>
      </c>
      <c r="C39" s="33"/>
      <c r="D39" s="33"/>
      <c r="E39" s="1">
        <v>3300</v>
      </c>
      <c r="F39" s="1">
        <v>77</v>
      </c>
      <c r="G39" s="1">
        <v>21</v>
      </c>
      <c r="H39" s="15">
        <v>1665.2625</v>
      </c>
      <c r="I39" s="16">
        <f t="shared" si="0"/>
        <v>0</v>
      </c>
      <c r="J39" s="17">
        <v>4785</v>
      </c>
      <c r="K39" s="18">
        <f t="shared" si="1"/>
        <v>0</v>
      </c>
      <c r="L39" s="19">
        <v>6380</v>
      </c>
      <c r="M39" s="20">
        <f t="shared" si="2"/>
        <v>0</v>
      </c>
      <c r="N39" s="21">
        <v>7975</v>
      </c>
      <c r="O39" s="22">
        <f t="shared" si="3"/>
        <v>0</v>
      </c>
    </row>
    <row r="40" spans="2:15" x14ac:dyDescent="0.25">
      <c r="B40" s="13" t="s">
        <v>162</v>
      </c>
      <c r="C40" s="33"/>
      <c r="D40" s="33"/>
      <c r="E40" s="1">
        <v>3400</v>
      </c>
      <c r="F40" s="1">
        <v>77</v>
      </c>
      <c r="G40" s="1">
        <v>21</v>
      </c>
      <c r="H40" s="15">
        <v>1720.3125</v>
      </c>
      <c r="I40" s="16">
        <f t="shared" si="0"/>
        <v>0</v>
      </c>
      <c r="J40" s="17">
        <v>4950</v>
      </c>
      <c r="K40" s="18">
        <f t="shared" si="1"/>
        <v>0</v>
      </c>
      <c r="L40" s="19">
        <v>6600</v>
      </c>
      <c r="M40" s="20">
        <f t="shared" si="2"/>
        <v>0</v>
      </c>
      <c r="N40" s="21">
        <v>8250</v>
      </c>
      <c r="O40" s="22">
        <f t="shared" si="3"/>
        <v>0</v>
      </c>
    </row>
    <row r="41" spans="2:15" x14ac:dyDescent="0.25">
      <c r="B41" s="13" t="s">
        <v>163</v>
      </c>
      <c r="C41" s="33"/>
      <c r="D41" s="33"/>
      <c r="E41" s="1">
        <v>3500</v>
      </c>
      <c r="F41" s="1">
        <v>77</v>
      </c>
      <c r="G41" s="1">
        <v>21</v>
      </c>
      <c r="H41" s="15">
        <v>1775.3625</v>
      </c>
      <c r="I41" s="16">
        <f t="shared" si="0"/>
        <v>0</v>
      </c>
      <c r="J41" s="17">
        <v>5115</v>
      </c>
      <c r="K41" s="18">
        <f t="shared" si="1"/>
        <v>0</v>
      </c>
      <c r="L41" s="19">
        <v>6820</v>
      </c>
      <c r="M41" s="20">
        <f t="shared" si="2"/>
        <v>0</v>
      </c>
      <c r="N41" s="21">
        <v>8525</v>
      </c>
      <c r="O41" s="22">
        <f t="shared" si="3"/>
        <v>0</v>
      </c>
    </row>
    <row r="42" spans="2:15" x14ac:dyDescent="0.25">
      <c r="B42" s="13" t="s">
        <v>164</v>
      </c>
      <c r="C42" s="33"/>
      <c r="D42" s="33"/>
      <c r="E42" s="1">
        <v>3600</v>
      </c>
      <c r="F42" s="1">
        <v>88</v>
      </c>
      <c r="G42" s="1">
        <v>24</v>
      </c>
      <c r="H42" s="15">
        <v>1805.64</v>
      </c>
      <c r="I42" s="16">
        <f t="shared" si="0"/>
        <v>0</v>
      </c>
      <c r="J42" s="17">
        <v>5280</v>
      </c>
      <c r="K42" s="18">
        <f t="shared" si="1"/>
        <v>0</v>
      </c>
      <c r="L42" s="19">
        <v>7040</v>
      </c>
      <c r="M42" s="20">
        <f t="shared" si="2"/>
        <v>0</v>
      </c>
      <c r="N42" s="21">
        <v>8800</v>
      </c>
      <c r="O42" s="22">
        <f t="shared" si="3"/>
        <v>0</v>
      </c>
    </row>
    <row r="43" spans="2:15" x14ac:dyDescent="0.25">
      <c r="B43" s="13" t="s">
        <v>165</v>
      </c>
      <c r="C43" s="33"/>
      <c r="D43" s="33"/>
      <c r="E43" s="1">
        <v>3700</v>
      </c>
      <c r="F43" s="1">
        <v>88</v>
      </c>
      <c r="G43" s="1">
        <v>24</v>
      </c>
      <c r="H43" s="15">
        <v>1860.69</v>
      </c>
      <c r="I43" s="16">
        <f t="shared" si="0"/>
        <v>0</v>
      </c>
      <c r="J43" s="17">
        <v>5445</v>
      </c>
      <c r="K43" s="18">
        <f t="shared" si="1"/>
        <v>0</v>
      </c>
      <c r="L43" s="19">
        <v>7260</v>
      </c>
      <c r="M43" s="20">
        <f t="shared" si="2"/>
        <v>0</v>
      </c>
      <c r="N43" s="21">
        <v>9075</v>
      </c>
      <c r="O43" s="22">
        <f t="shared" si="3"/>
        <v>0</v>
      </c>
    </row>
    <row r="44" spans="2:15" x14ac:dyDescent="0.25">
      <c r="B44" s="13" t="s">
        <v>166</v>
      </c>
      <c r="C44" s="34"/>
      <c r="D44" s="34"/>
      <c r="E44" s="1">
        <v>3800</v>
      </c>
      <c r="F44" s="1">
        <v>88</v>
      </c>
      <c r="G44" s="1">
        <v>24</v>
      </c>
      <c r="H44" s="15">
        <v>1915.74</v>
      </c>
      <c r="I44" s="16">
        <f t="shared" si="0"/>
        <v>0</v>
      </c>
      <c r="J44" s="17">
        <v>5610</v>
      </c>
      <c r="K44" s="18">
        <f t="shared" si="1"/>
        <v>0</v>
      </c>
      <c r="L44" s="19">
        <v>7480</v>
      </c>
      <c r="M44" s="20">
        <f t="shared" si="2"/>
        <v>0</v>
      </c>
      <c r="N44" s="21">
        <v>9350</v>
      </c>
      <c r="O44" s="22">
        <f t="shared" si="3"/>
        <v>0</v>
      </c>
    </row>
  </sheetData>
  <mergeCells count="21">
    <mergeCell ref="C14:C44"/>
    <mergeCell ref="D14:D44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78C1-862D-4A8D-BEEA-C7523EEED958}">
  <dimension ref="B2:O56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8.2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8.25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6.75" customHeight="1" x14ac:dyDescent="0.25">
      <c r="B9" s="10"/>
      <c r="C9" s="11"/>
      <c r="D9" s="11"/>
      <c r="E9" s="12"/>
      <c r="F9" s="12"/>
      <c r="G9" s="14"/>
      <c r="H9" s="7"/>
    </row>
    <row r="11" spans="2:15" ht="30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21.7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1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167</v>
      </c>
      <c r="C14" s="32">
        <v>300</v>
      </c>
      <c r="D14" s="32">
        <v>122</v>
      </c>
      <c r="E14" s="1">
        <v>800</v>
      </c>
      <c r="F14" s="1">
        <v>27</v>
      </c>
      <c r="G14" s="1">
        <v>3</v>
      </c>
      <c r="H14" s="15">
        <v>430.5</v>
      </c>
      <c r="I14" s="16">
        <f>H14*POWER((($E$4+$E$6)/2-$E$8)/70,1.4)</f>
        <v>0</v>
      </c>
      <c r="J14" s="17">
        <v>819</v>
      </c>
      <c r="K14" s="18">
        <f>J14*POWER((($E$4+$E$6)/2-$E$8)/70,1.1)</f>
        <v>0</v>
      </c>
      <c r="L14" s="19">
        <v>1092</v>
      </c>
      <c r="M14" s="20">
        <f>L14*POWER((($E$4+$E$6)/2-$E$8)/70,1.1)</f>
        <v>0</v>
      </c>
      <c r="N14" s="21">
        <v>1365</v>
      </c>
      <c r="O14" s="22">
        <f>N14*POWER((($E$4+$E$6)/2-$E$8)/70,1.1)</f>
        <v>0</v>
      </c>
    </row>
    <row r="15" spans="2:15" x14ac:dyDescent="0.25">
      <c r="B15" s="13" t="s">
        <v>169</v>
      </c>
      <c r="C15" s="33"/>
      <c r="D15" s="33"/>
      <c r="E15" s="1">
        <v>900</v>
      </c>
      <c r="F15" s="1">
        <v>27</v>
      </c>
      <c r="G15" s="1">
        <v>3</v>
      </c>
      <c r="H15" s="15">
        <v>512.5</v>
      </c>
      <c r="I15" s="16">
        <f t="shared" ref="I15:I56" si="0">H15*POWER((($E$4+$E$6)/2-$E$8)/70,1.4)</f>
        <v>0</v>
      </c>
      <c r="J15" s="17">
        <v>955.52437499999996</v>
      </c>
      <c r="K15" s="18">
        <f t="shared" ref="K15:K56" si="1">J15*POWER((($E$4+$E$6)/2-$E$8)/70,1.1)</f>
        <v>0</v>
      </c>
      <c r="L15" s="19">
        <v>1274.0325000000003</v>
      </c>
      <c r="M15" s="20">
        <f t="shared" ref="M15:M56" si="2">L15*POWER((($E$4+$E$6)/2-$E$8)/70,1.1)</f>
        <v>0</v>
      </c>
      <c r="N15" s="21">
        <v>1592.5406250000001</v>
      </c>
      <c r="O15" s="22">
        <f t="shared" ref="O15:O56" si="3">N15*POWER((($E$4+$E$6)/2-$E$8)/70,1.1)</f>
        <v>0</v>
      </c>
    </row>
    <row r="16" spans="2:15" x14ac:dyDescent="0.25">
      <c r="B16" s="13" t="s">
        <v>168</v>
      </c>
      <c r="C16" s="33"/>
      <c r="D16" s="33"/>
      <c r="E16" s="1">
        <v>1000</v>
      </c>
      <c r="F16" s="1">
        <v>27</v>
      </c>
      <c r="G16" s="1">
        <v>3</v>
      </c>
      <c r="H16" s="15">
        <v>594.5</v>
      </c>
      <c r="I16" s="16">
        <f t="shared" si="0"/>
        <v>0</v>
      </c>
      <c r="J16" s="17">
        <v>1092.0268125</v>
      </c>
      <c r="K16" s="18">
        <f t="shared" si="1"/>
        <v>0</v>
      </c>
      <c r="L16" s="19">
        <v>1456.0357500000002</v>
      </c>
      <c r="M16" s="20">
        <f t="shared" si="2"/>
        <v>0</v>
      </c>
      <c r="N16" s="21">
        <v>1820.0446875000002</v>
      </c>
      <c r="O16" s="22">
        <f t="shared" si="3"/>
        <v>0</v>
      </c>
    </row>
    <row r="17" spans="2:15" x14ac:dyDescent="0.25">
      <c r="B17" s="13" t="s">
        <v>170</v>
      </c>
      <c r="C17" s="33"/>
      <c r="D17" s="33"/>
      <c r="E17" s="1">
        <v>1100</v>
      </c>
      <c r="F17" s="1">
        <v>27</v>
      </c>
      <c r="G17" s="1">
        <v>3</v>
      </c>
      <c r="H17" s="15">
        <v>676.5</v>
      </c>
      <c r="I17" s="16">
        <f t="shared" si="0"/>
        <v>0</v>
      </c>
      <c r="J17" s="17">
        <v>1228.5292499999998</v>
      </c>
      <c r="K17" s="18">
        <f t="shared" si="1"/>
        <v>0</v>
      </c>
      <c r="L17" s="19">
        <v>1638.039</v>
      </c>
      <c r="M17" s="20">
        <f t="shared" si="2"/>
        <v>0</v>
      </c>
      <c r="N17" s="21">
        <v>2047.5487499999999</v>
      </c>
      <c r="O17" s="22">
        <f t="shared" si="3"/>
        <v>0</v>
      </c>
    </row>
    <row r="18" spans="2:15" x14ac:dyDescent="0.25">
      <c r="B18" s="13" t="s">
        <v>171</v>
      </c>
      <c r="C18" s="33"/>
      <c r="D18" s="33"/>
      <c r="E18" s="1">
        <v>1200</v>
      </c>
      <c r="F18" s="1">
        <v>27</v>
      </c>
      <c r="G18" s="1">
        <v>3</v>
      </c>
      <c r="H18" s="15">
        <v>758.5</v>
      </c>
      <c r="I18" s="16">
        <f t="shared" si="0"/>
        <v>0</v>
      </c>
      <c r="J18" s="17">
        <v>1365.0316875000001</v>
      </c>
      <c r="K18" s="18">
        <f t="shared" si="1"/>
        <v>0</v>
      </c>
      <c r="L18" s="19">
        <v>1820.0422500000002</v>
      </c>
      <c r="M18" s="20">
        <f t="shared" si="2"/>
        <v>0</v>
      </c>
      <c r="N18" s="21">
        <v>2275.0528125000001</v>
      </c>
      <c r="O18" s="22">
        <f t="shared" si="3"/>
        <v>0</v>
      </c>
    </row>
    <row r="19" spans="2:15" x14ac:dyDescent="0.25">
      <c r="B19" s="13" t="s">
        <v>172</v>
      </c>
      <c r="C19" s="33"/>
      <c r="D19" s="33"/>
      <c r="E19" s="1">
        <v>1300</v>
      </c>
      <c r="F19" s="1">
        <v>27</v>
      </c>
      <c r="G19" s="1">
        <v>3</v>
      </c>
      <c r="H19" s="15">
        <v>840.5</v>
      </c>
      <c r="I19" s="16">
        <f t="shared" si="0"/>
        <v>0</v>
      </c>
      <c r="J19" s="17">
        <v>1501.5341250000001</v>
      </c>
      <c r="K19" s="18">
        <f t="shared" si="1"/>
        <v>0</v>
      </c>
      <c r="L19" s="19">
        <v>2002.0455000000002</v>
      </c>
      <c r="M19" s="20">
        <f t="shared" si="2"/>
        <v>0</v>
      </c>
      <c r="N19" s="21">
        <v>2502.5568750000002</v>
      </c>
      <c r="O19" s="22">
        <f t="shared" si="3"/>
        <v>0</v>
      </c>
    </row>
    <row r="20" spans="2:15" x14ac:dyDescent="0.25">
      <c r="B20" s="13" t="s">
        <v>173</v>
      </c>
      <c r="C20" s="33"/>
      <c r="D20" s="33"/>
      <c r="E20" s="1">
        <v>1400</v>
      </c>
      <c r="F20" s="1">
        <v>54</v>
      </c>
      <c r="G20" s="1">
        <v>6</v>
      </c>
      <c r="H20" s="15">
        <v>922.5</v>
      </c>
      <c r="I20" s="16">
        <f t="shared" si="0"/>
        <v>0</v>
      </c>
      <c r="J20" s="17">
        <v>1638.0365625000002</v>
      </c>
      <c r="K20" s="18">
        <f t="shared" si="1"/>
        <v>0</v>
      </c>
      <c r="L20" s="19">
        <v>2184.0487500000004</v>
      </c>
      <c r="M20" s="20">
        <f t="shared" si="2"/>
        <v>0</v>
      </c>
      <c r="N20" s="21">
        <v>2730.0609375000004</v>
      </c>
      <c r="O20" s="22">
        <f t="shared" si="3"/>
        <v>0</v>
      </c>
    </row>
    <row r="21" spans="2:15" x14ac:dyDescent="0.25">
      <c r="B21" s="13" t="s">
        <v>174</v>
      </c>
      <c r="C21" s="33"/>
      <c r="D21" s="33"/>
      <c r="E21" s="1">
        <v>1500</v>
      </c>
      <c r="F21" s="1">
        <v>54</v>
      </c>
      <c r="G21" s="1">
        <v>6</v>
      </c>
      <c r="H21" s="15">
        <v>1004.5</v>
      </c>
      <c r="I21" s="16">
        <f t="shared" si="0"/>
        <v>0</v>
      </c>
      <c r="J21" s="17">
        <v>1774.5390000000002</v>
      </c>
      <c r="K21" s="18">
        <f t="shared" si="1"/>
        <v>0</v>
      </c>
      <c r="L21" s="19">
        <v>2366.0520000000006</v>
      </c>
      <c r="M21" s="20">
        <f t="shared" si="2"/>
        <v>0</v>
      </c>
      <c r="N21" s="21">
        <v>2957.5650000000005</v>
      </c>
      <c r="O21" s="22">
        <f t="shared" si="3"/>
        <v>0</v>
      </c>
    </row>
    <row r="22" spans="2:15" x14ac:dyDescent="0.25">
      <c r="B22" s="13" t="s">
        <v>175</v>
      </c>
      <c r="C22" s="33"/>
      <c r="D22" s="33"/>
      <c r="E22" s="1">
        <v>1600</v>
      </c>
      <c r="F22" s="1">
        <v>54</v>
      </c>
      <c r="G22" s="1">
        <v>6</v>
      </c>
      <c r="H22" s="15">
        <v>1086.5</v>
      </c>
      <c r="I22" s="16">
        <f t="shared" si="0"/>
        <v>0</v>
      </c>
      <c r="J22" s="17">
        <v>1911.0414375</v>
      </c>
      <c r="K22" s="18">
        <f t="shared" si="1"/>
        <v>0</v>
      </c>
      <c r="L22" s="19">
        <v>2548.0552500000003</v>
      </c>
      <c r="M22" s="20">
        <f t="shared" si="2"/>
        <v>0</v>
      </c>
      <c r="N22" s="21">
        <v>3185.0690625000002</v>
      </c>
      <c r="O22" s="22">
        <f t="shared" si="3"/>
        <v>0</v>
      </c>
    </row>
    <row r="23" spans="2:15" x14ac:dyDescent="0.25">
      <c r="B23" s="13" t="s">
        <v>176</v>
      </c>
      <c r="C23" s="33"/>
      <c r="D23" s="33"/>
      <c r="E23" s="1">
        <v>1700</v>
      </c>
      <c r="F23" s="1">
        <v>81</v>
      </c>
      <c r="G23" s="1">
        <v>9</v>
      </c>
      <c r="H23" s="15">
        <v>1168.5</v>
      </c>
      <c r="I23" s="16">
        <f t="shared" si="0"/>
        <v>0</v>
      </c>
      <c r="J23" s="17">
        <v>2047.5438749999998</v>
      </c>
      <c r="K23" s="18">
        <f t="shared" si="1"/>
        <v>0</v>
      </c>
      <c r="L23" s="19">
        <v>2730.0585000000001</v>
      </c>
      <c r="M23" s="20">
        <f t="shared" si="2"/>
        <v>0</v>
      </c>
      <c r="N23" s="21">
        <v>3412.5731249999999</v>
      </c>
      <c r="O23" s="22">
        <f t="shared" si="3"/>
        <v>0</v>
      </c>
    </row>
    <row r="24" spans="2:15" x14ac:dyDescent="0.25">
      <c r="B24" s="13" t="s">
        <v>177</v>
      </c>
      <c r="C24" s="33"/>
      <c r="D24" s="33"/>
      <c r="E24" s="1">
        <v>1800</v>
      </c>
      <c r="F24" s="1">
        <v>81</v>
      </c>
      <c r="G24" s="1">
        <v>9</v>
      </c>
      <c r="H24" s="15">
        <v>1250.5</v>
      </c>
      <c r="I24" s="16">
        <f t="shared" si="0"/>
        <v>0</v>
      </c>
      <c r="J24" s="17">
        <v>2184.0463125000001</v>
      </c>
      <c r="K24" s="18">
        <f t="shared" si="1"/>
        <v>0</v>
      </c>
      <c r="L24" s="19">
        <v>2912.0617500000003</v>
      </c>
      <c r="M24" s="20">
        <f t="shared" si="2"/>
        <v>0</v>
      </c>
      <c r="N24" s="21">
        <v>3640.0771875</v>
      </c>
      <c r="O24" s="22">
        <f t="shared" si="3"/>
        <v>0</v>
      </c>
    </row>
    <row r="25" spans="2:15" x14ac:dyDescent="0.25">
      <c r="B25" s="13" t="s">
        <v>178</v>
      </c>
      <c r="C25" s="33"/>
      <c r="D25" s="33"/>
      <c r="E25" s="1">
        <v>1900</v>
      </c>
      <c r="F25" s="1">
        <v>81</v>
      </c>
      <c r="G25" s="1">
        <v>9</v>
      </c>
      <c r="H25" s="15">
        <v>1332.5</v>
      </c>
      <c r="I25" s="16">
        <f t="shared" si="0"/>
        <v>0</v>
      </c>
      <c r="J25" s="17">
        <v>2320.5487499999999</v>
      </c>
      <c r="K25" s="18">
        <f t="shared" si="1"/>
        <v>0</v>
      </c>
      <c r="L25" s="19">
        <v>3094.0650000000005</v>
      </c>
      <c r="M25" s="20">
        <f t="shared" si="2"/>
        <v>0</v>
      </c>
      <c r="N25" s="21">
        <v>3867.5812500000002</v>
      </c>
      <c r="O25" s="22">
        <f t="shared" si="3"/>
        <v>0</v>
      </c>
    </row>
    <row r="26" spans="2:15" x14ac:dyDescent="0.25">
      <c r="B26" s="13" t="s">
        <v>179</v>
      </c>
      <c r="C26" s="33"/>
      <c r="D26" s="33"/>
      <c r="E26" s="1">
        <v>2000</v>
      </c>
      <c r="F26" s="1">
        <v>81</v>
      </c>
      <c r="G26" s="1">
        <v>9</v>
      </c>
      <c r="H26" s="15">
        <v>1414.5</v>
      </c>
      <c r="I26" s="16">
        <f t="shared" si="0"/>
        <v>0</v>
      </c>
      <c r="J26" s="17">
        <v>2457.0511875000002</v>
      </c>
      <c r="K26" s="18">
        <f t="shared" si="1"/>
        <v>0</v>
      </c>
      <c r="L26" s="19">
        <v>3276.0682500000003</v>
      </c>
      <c r="M26" s="20">
        <f t="shared" si="2"/>
        <v>0</v>
      </c>
      <c r="N26" s="21">
        <v>4095.0853125000003</v>
      </c>
      <c r="O26" s="22">
        <f t="shared" si="3"/>
        <v>0</v>
      </c>
    </row>
    <row r="27" spans="2:15" x14ac:dyDescent="0.25">
      <c r="B27" s="13" t="s">
        <v>180</v>
      </c>
      <c r="C27" s="33"/>
      <c r="D27" s="33"/>
      <c r="E27" s="1">
        <v>2100</v>
      </c>
      <c r="F27" s="1">
        <v>108</v>
      </c>
      <c r="G27" s="1">
        <v>12</v>
      </c>
      <c r="H27" s="15">
        <v>1496.5</v>
      </c>
      <c r="I27" s="16">
        <f t="shared" si="0"/>
        <v>0</v>
      </c>
      <c r="J27" s="17">
        <v>2593.553625</v>
      </c>
      <c r="K27" s="18">
        <f t="shared" si="1"/>
        <v>0</v>
      </c>
      <c r="L27" s="19">
        <v>3458.0715000000005</v>
      </c>
      <c r="M27" s="20">
        <f t="shared" si="2"/>
        <v>0</v>
      </c>
      <c r="N27" s="21">
        <v>4322.5893750000005</v>
      </c>
      <c r="O27" s="22">
        <f t="shared" si="3"/>
        <v>0</v>
      </c>
    </row>
    <row r="28" spans="2:15" x14ac:dyDescent="0.25">
      <c r="B28" s="13" t="s">
        <v>181</v>
      </c>
      <c r="C28" s="33"/>
      <c r="D28" s="33"/>
      <c r="E28" s="1">
        <v>2200</v>
      </c>
      <c r="F28" s="1">
        <v>108</v>
      </c>
      <c r="G28" s="1">
        <v>12</v>
      </c>
      <c r="H28" s="15">
        <v>1578.5</v>
      </c>
      <c r="I28" s="16">
        <f t="shared" si="0"/>
        <v>0</v>
      </c>
      <c r="J28" s="17">
        <v>2730.0560624999998</v>
      </c>
      <c r="K28" s="18">
        <f t="shared" si="1"/>
        <v>0</v>
      </c>
      <c r="L28" s="19">
        <v>3640.0747499999998</v>
      </c>
      <c r="M28" s="20">
        <f t="shared" si="2"/>
        <v>0</v>
      </c>
      <c r="N28" s="21">
        <v>4550.0934374999997</v>
      </c>
      <c r="O28" s="22">
        <f t="shared" si="3"/>
        <v>0</v>
      </c>
    </row>
    <row r="29" spans="2:15" x14ac:dyDescent="0.25">
      <c r="B29" s="13" t="s">
        <v>182</v>
      </c>
      <c r="C29" s="33"/>
      <c r="D29" s="33"/>
      <c r="E29" s="1">
        <v>2300</v>
      </c>
      <c r="F29" s="1">
        <v>108</v>
      </c>
      <c r="G29" s="1">
        <v>12</v>
      </c>
      <c r="H29" s="15">
        <v>1660.5</v>
      </c>
      <c r="I29" s="16">
        <f t="shared" si="0"/>
        <v>0</v>
      </c>
      <c r="J29" s="17">
        <v>2866.5584999999996</v>
      </c>
      <c r="K29" s="18">
        <f t="shared" si="1"/>
        <v>0</v>
      </c>
      <c r="L29" s="19">
        <v>3822.078</v>
      </c>
      <c r="M29" s="20">
        <f t="shared" si="2"/>
        <v>0</v>
      </c>
      <c r="N29" s="21">
        <v>4777.5974999999999</v>
      </c>
      <c r="O29" s="22">
        <f t="shared" si="3"/>
        <v>0</v>
      </c>
    </row>
    <row r="30" spans="2:15" x14ac:dyDescent="0.25">
      <c r="B30" s="13" t="s">
        <v>183</v>
      </c>
      <c r="C30" s="33"/>
      <c r="D30" s="33"/>
      <c r="E30" s="1">
        <v>2400</v>
      </c>
      <c r="F30" s="1">
        <v>108</v>
      </c>
      <c r="G30" s="1">
        <v>12</v>
      </c>
      <c r="H30" s="15">
        <v>1742.5</v>
      </c>
      <c r="I30" s="16">
        <f t="shared" si="0"/>
        <v>0</v>
      </c>
      <c r="J30" s="17">
        <v>3003.0609374999999</v>
      </c>
      <c r="K30" s="18">
        <f t="shared" si="1"/>
        <v>0</v>
      </c>
      <c r="L30" s="19">
        <v>4004.0812500000002</v>
      </c>
      <c r="M30" s="20">
        <f t="shared" si="2"/>
        <v>0</v>
      </c>
      <c r="N30" s="21">
        <v>5005.1015625</v>
      </c>
      <c r="O30" s="22">
        <f t="shared" si="3"/>
        <v>0</v>
      </c>
    </row>
    <row r="31" spans="2:15" x14ac:dyDescent="0.25">
      <c r="B31" s="13" t="s">
        <v>184</v>
      </c>
      <c r="C31" s="33"/>
      <c r="D31" s="33"/>
      <c r="E31" s="1">
        <v>2500</v>
      </c>
      <c r="F31" s="1">
        <v>108</v>
      </c>
      <c r="G31" s="1">
        <v>12</v>
      </c>
      <c r="H31" s="15">
        <v>1824.5</v>
      </c>
      <c r="I31" s="16">
        <f t="shared" si="0"/>
        <v>0</v>
      </c>
      <c r="J31" s="17">
        <v>3139.5633750000002</v>
      </c>
      <c r="K31" s="18">
        <f t="shared" si="1"/>
        <v>0</v>
      </c>
      <c r="L31" s="19">
        <v>4186.0844999999999</v>
      </c>
      <c r="M31" s="20">
        <f t="shared" si="2"/>
        <v>0</v>
      </c>
      <c r="N31" s="21">
        <v>5232.6056250000001</v>
      </c>
      <c r="O31" s="22">
        <f t="shared" si="3"/>
        <v>0</v>
      </c>
    </row>
    <row r="32" spans="2:15" x14ac:dyDescent="0.25">
      <c r="B32" s="13" t="s">
        <v>185</v>
      </c>
      <c r="C32" s="33"/>
      <c r="D32" s="33"/>
      <c r="E32" s="1">
        <v>2600</v>
      </c>
      <c r="F32" s="1">
        <v>135</v>
      </c>
      <c r="G32" s="1">
        <v>15</v>
      </c>
      <c r="H32" s="15">
        <v>1906.5</v>
      </c>
      <c r="I32" s="16">
        <f t="shared" si="0"/>
        <v>0</v>
      </c>
      <c r="J32" s="17">
        <v>3276.0658125</v>
      </c>
      <c r="K32" s="18">
        <f t="shared" si="1"/>
        <v>0</v>
      </c>
      <c r="L32" s="19">
        <v>4368.0877500000006</v>
      </c>
      <c r="M32" s="20">
        <f t="shared" si="2"/>
        <v>0</v>
      </c>
      <c r="N32" s="21">
        <v>5460.1096875000003</v>
      </c>
      <c r="O32" s="22">
        <f t="shared" si="3"/>
        <v>0</v>
      </c>
    </row>
    <row r="33" spans="2:15" x14ac:dyDescent="0.25">
      <c r="B33" s="13" t="s">
        <v>186</v>
      </c>
      <c r="C33" s="33"/>
      <c r="D33" s="33"/>
      <c r="E33" s="1">
        <v>2700</v>
      </c>
      <c r="F33" s="1">
        <v>135</v>
      </c>
      <c r="G33" s="1">
        <v>15</v>
      </c>
      <c r="H33" s="15">
        <v>1988.5</v>
      </c>
      <c r="I33" s="16">
        <f t="shared" si="0"/>
        <v>0</v>
      </c>
      <c r="J33" s="17">
        <v>3412.5682500000003</v>
      </c>
      <c r="K33" s="18">
        <f t="shared" si="1"/>
        <v>0</v>
      </c>
      <c r="L33" s="19">
        <v>4550.0910000000003</v>
      </c>
      <c r="M33" s="20">
        <f t="shared" si="2"/>
        <v>0</v>
      </c>
      <c r="N33" s="21">
        <v>5687.6137500000004</v>
      </c>
      <c r="O33" s="22">
        <f t="shared" si="3"/>
        <v>0</v>
      </c>
    </row>
    <row r="34" spans="2:15" x14ac:dyDescent="0.25">
      <c r="B34" s="13" t="s">
        <v>187</v>
      </c>
      <c r="C34" s="33"/>
      <c r="D34" s="33"/>
      <c r="E34" s="1">
        <v>2800</v>
      </c>
      <c r="F34" s="1">
        <v>135</v>
      </c>
      <c r="G34" s="1">
        <v>15</v>
      </c>
      <c r="H34" s="15">
        <v>2070.5</v>
      </c>
      <c r="I34" s="16">
        <f t="shared" si="0"/>
        <v>0</v>
      </c>
      <c r="J34" s="17">
        <v>3549.0706875000001</v>
      </c>
      <c r="K34" s="18">
        <f t="shared" si="1"/>
        <v>0</v>
      </c>
      <c r="L34" s="19">
        <v>4732.094250000001</v>
      </c>
      <c r="M34" s="20">
        <f t="shared" si="2"/>
        <v>0</v>
      </c>
      <c r="N34" s="21">
        <v>5915.1178125000006</v>
      </c>
      <c r="O34" s="22">
        <f t="shared" si="3"/>
        <v>0</v>
      </c>
    </row>
    <row r="35" spans="2:15" x14ac:dyDescent="0.25">
      <c r="B35" s="13" t="s">
        <v>188</v>
      </c>
      <c r="C35" s="33"/>
      <c r="D35" s="33"/>
      <c r="E35" s="1">
        <v>2900</v>
      </c>
      <c r="F35" s="1">
        <v>135</v>
      </c>
      <c r="G35" s="1">
        <v>15</v>
      </c>
      <c r="H35" s="15">
        <v>2152.5</v>
      </c>
      <c r="I35" s="16">
        <f t="shared" si="0"/>
        <v>0</v>
      </c>
      <c r="J35" s="17">
        <v>3685.5731250000003</v>
      </c>
      <c r="K35" s="18">
        <f t="shared" si="1"/>
        <v>0</v>
      </c>
      <c r="L35" s="19">
        <v>4914.0975000000008</v>
      </c>
      <c r="M35" s="20">
        <f t="shared" si="2"/>
        <v>0</v>
      </c>
      <c r="N35" s="21">
        <v>6142.6218750000007</v>
      </c>
      <c r="O35" s="22">
        <f t="shared" si="3"/>
        <v>0</v>
      </c>
    </row>
    <row r="36" spans="2:15" x14ac:dyDescent="0.25">
      <c r="B36" s="13" t="s">
        <v>189</v>
      </c>
      <c r="C36" s="33"/>
      <c r="D36" s="33"/>
      <c r="E36" s="1">
        <v>3000</v>
      </c>
      <c r="F36" s="1">
        <v>135</v>
      </c>
      <c r="G36" s="1">
        <v>15</v>
      </c>
      <c r="H36" s="15">
        <v>2234.5</v>
      </c>
      <c r="I36" s="16">
        <f t="shared" si="0"/>
        <v>0</v>
      </c>
      <c r="J36" s="17">
        <v>3822.0755625000002</v>
      </c>
      <c r="K36" s="18">
        <f t="shared" si="1"/>
        <v>0</v>
      </c>
      <c r="L36" s="19">
        <v>5096.1007500000014</v>
      </c>
      <c r="M36" s="20">
        <f t="shared" si="2"/>
        <v>0</v>
      </c>
      <c r="N36" s="21">
        <v>6370.1259375000009</v>
      </c>
      <c r="O36" s="22">
        <f t="shared" si="3"/>
        <v>0</v>
      </c>
    </row>
    <row r="37" spans="2:15" x14ac:dyDescent="0.25">
      <c r="B37" s="13" t="s">
        <v>190</v>
      </c>
      <c r="C37" s="33"/>
      <c r="D37" s="33"/>
      <c r="E37" s="1">
        <v>3100</v>
      </c>
      <c r="F37" s="1">
        <v>135</v>
      </c>
      <c r="G37" s="1">
        <v>15</v>
      </c>
      <c r="H37" s="15">
        <v>2316.5</v>
      </c>
      <c r="I37" s="16">
        <f t="shared" si="0"/>
        <v>0</v>
      </c>
      <c r="J37" s="17">
        <v>3958.5780000000004</v>
      </c>
      <c r="K37" s="18">
        <f t="shared" si="1"/>
        <v>0</v>
      </c>
      <c r="L37" s="19">
        <v>5278.1040000000012</v>
      </c>
      <c r="M37" s="20">
        <f t="shared" si="2"/>
        <v>0</v>
      </c>
      <c r="N37" s="21">
        <v>6597.630000000001</v>
      </c>
      <c r="O37" s="22">
        <f t="shared" si="3"/>
        <v>0</v>
      </c>
    </row>
    <row r="38" spans="2:15" x14ac:dyDescent="0.25">
      <c r="B38" s="13" t="s">
        <v>191</v>
      </c>
      <c r="C38" s="33"/>
      <c r="D38" s="33"/>
      <c r="E38" s="1">
        <v>3200</v>
      </c>
      <c r="F38" s="1">
        <v>135</v>
      </c>
      <c r="G38" s="1">
        <v>15</v>
      </c>
      <c r="H38" s="15">
        <v>2398.5</v>
      </c>
      <c r="I38" s="16">
        <f t="shared" si="0"/>
        <v>0</v>
      </c>
      <c r="J38" s="17">
        <v>4095.0804375000007</v>
      </c>
      <c r="K38" s="18">
        <f t="shared" si="1"/>
        <v>0</v>
      </c>
      <c r="L38" s="19">
        <v>5460.1072500000009</v>
      </c>
      <c r="M38" s="20">
        <f t="shared" si="2"/>
        <v>0</v>
      </c>
      <c r="N38" s="21">
        <v>6825.1340625000012</v>
      </c>
      <c r="O38" s="22">
        <f t="shared" si="3"/>
        <v>0</v>
      </c>
    </row>
    <row r="39" spans="2:15" x14ac:dyDescent="0.25">
      <c r="B39" s="13" t="s">
        <v>192</v>
      </c>
      <c r="C39" s="33"/>
      <c r="D39" s="33"/>
      <c r="E39" s="1">
        <v>3300</v>
      </c>
      <c r="F39" s="1">
        <v>135</v>
      </c>
      <c r="G39" s="1">
        <v>15</v>
      </c>
      <c r="H39" s="15">
        <v>2480.5</v>
      </c>
      <c r="I39" s="16">
        <f t="shared" si="0"/>
        <v>0</v>
      </c>
      <c r="J39" s="17">
        <v>4231.5828749999991</v>
      </c>
      <c r="K39" s="18">
        <f t="shared" si="1"/>
        <v>0</v>
      </c>
      <c r="L39" s="19">
        <v>5642.1104999999998</v>
      </c>
      <c r="M39" s="20">
        <f t="shared" si="2"/>
        <v>0</v>
      </c>
      <c r="N39" s="21">
        <v>7052.6381249999995</v>
      </c>
      <c r="O39" s="22">
        <f t="shared" si="3"/>
        <v>0</v>
      </c>
    </row>
    <row r="40" spans="2:15" x14ac:dyDescent="0.25">
      <c r="B40" s="13" t="s">
        <v>193</v>
      </c>
      <c r="C40" s="33"/>
      <c r="D40" s="33"/>
      <c r="E40" s="1">
        <v>3400</v>
      </c>
      <c r="F40" s="1">
        <v>135</v>
      </c>
      <c r="G40" s="1">
        <v>15</v>
      </c>
      <c r="H40" s="15">
        <v>2562.5</v>
      </c>
      <c r="I40" s="16">
        <f t="shared" si="0"/>
        <v>0</v>
      </c>
      <c r="J40" s="17">
        <v>4368.0853124999994</v>
      </c>
      <c r="K40" s="18">
        <f t="shared" si="1"/>
        <v>0</v>
      </c>
      <c r="L40" s="19">
        <v>5824.1137500000004</v>
      </c>
      <c r="M40" s="20">
        <f t="shared" si="2"/>
        <v>0</v>
      </c>
      <c r="N40" s="21">
        <v>7280.1421874999996</v>
      </c>
      <c r="O40" s="22">
        <f t="shared" si="3"/>
        <v>0</v>
      </c>
    </row>
    <row r="41" spans="2:15" x14ac:dyDescent="0.25">
      <c r="B41" s="13" t="s">
        <v>194</v>
      </c>
      <c r="C41" s="33"/>
      <c r="D41" s="33"/>
      <c r="E41" s="1">
        <v>3500</v>
      </c>
      <c r="F41" s="1">
        <v>135</v>
      </c>
      <c r="G41" s="1">
        <v>15</v>
      </c>
      <c r="H41" s="15">
        <v>2644.5</v>
      </c>
      <c r="I41" s="16">
        <f t="shared" si="0"/>
        <v>0</v>
      </c>
      <c r="J41" s="17">
        <v>4504.5877499999997</v>
      </c>
      <c r="K41" s="18">
        <f t="shared" si="1"/>
        <v>0</v>
      </c>
      <c r="L41" s="19">
        <v>6006.1170000000002</v>
      </c>
      <c r="M41" s="20">
        <f t="shared" si="2"/>
        <v>0</v>
      </c>
      <c r="N41" s="21">
        <v>7507.6462499999998</v>
      </c>
      <c r="O41" s="22">
        <f t="shared" si="3"/>
        <v>0</v>
      </c>
    </row>
    <row r="42" spans="2:15" x14ac:dyDescent="0.25">
      <c r="B42" s="13" t="s">
        <v>195</v>
      </c>
      <c r="C42" s="33"/>
      <c r="D42" s="33"/>
      <c r="E42" s="1">
        <v>3600</v>
      </c>
      <c r="F42" s="1">
        <v>162</v>
      </c>
      <c r="G42" s="1">
        <v>18</v>
      </c>
      <c r="H42" s="15">
        <v>2689.6</v>
      </c>
      <c r="I42" s="16">
        <f t="shared" si="0"/>
        <v>0</v>
      </c>
      <c r="J42" s="17">
        <v>4641.0901875</v>
      </c>
      <c r="K42" s="18">
        <f t="shared" si="1"/>
        <v>0</v>
      </c>
      <c r="L42" s="19">
        <v>6188.1202499999999</v>
      </c>
      <c r="M42" s="20">
        <f t="shared" si="2"/>
        <v>0</v>
      </c>
      <c r="N42" s="21">
        <v>7735.1503124999999</v>
      </c>
      <c r="O42" s="22">
        <f t="shared" si="3"/>
        <v>0</v>
      </c>
    </row>
    <row r="43" spans="2:15" x14ac:dyDescent="0.25">
      <c r="B43" s="13" t="s">
        <v>196</v>
      </c>
      <c r="C43" s="33"/>
      <c r="D43" s="33"/>
      <c r="E43" s="1">
        <v>3700</v>
      </c>
      <c r="F43" s="1">
        <v>162</v>
      </c>
      <c r="G43" s="1">
        <v>18</v>
      </c>
      <c r="H43" s="15">
        <v>2771.6</v>
      </c>
      <c r="I43" s="16">
        <f t="shared" si="0"/>
        <v>0</v>
      </c>
      <c r="J43" s="17">
        <v>4777.5926250000002</v>
      </c>
      <c r="K43" s="18">
        <f t="shared" si="1"/>
        <v>0</v>
      </c>
      <c r="L43" s="19">
        <v>6370.1235000000006</v>
      </c>
      <c r="M43" s="20">
        <f t="shared" si="2"/>
        <v>0</v>
      </c>
      <c r="N43" s="21">
        <v>7962.6543750000001</v>
      </c>
      <c r="O43" s="22">
        <f t="shared" si="3"/>
        <v>0</v>
      </c>
    </row>
    <row r="44" spans="2:15" x14ac:dyDescent="0.25">
      <c r="B44" s="13" t="s">
        <v>197</v>
      </c>
      <c r="C44" s="33"/>
      <c r="D44" s="33"/>
      <c r="E44" s="1">
        <v>3800</v>
      </c>
      <c r="F44" s="1">
        <v>162</v>
      </c>
      <c r="G44" s="1">
        <v>18</v>
      </c>
      <c r="H44" s="15">
        <v>2853.6</v>
      </c>
      <c r="I44" s="16">
        <f t="shared" si="0"/>
        <v>0</v>
      </c>
      <c r="J44" s="17">
        <v>4914.0950624999996</v>
      </c>
      <c r="K44" s="18">
        <f t="shared" si="1"/>
        <v>0</v>
      </c>
      <c r="L44" s="19">
        <v>6552.1267500000004</v>
      </c>
      <c r="M44" s="20">
        <f t="shared" si="2"/>
        <v>0</v>
      </c>
      <c r="N44" s="21">
        <v>8190.1584375000002</v>
      </c>
      <c r="O44" s="22">
        <f t="shared" si="3"/>
        <v>0</v>
      </c>
    </row>
    <row r="45" spans="2:15" x14ac:dyDescent="0.25">
      <c r="B45" s="13" t="s">
        <v>198</v>
      </c>
      <c r="C45" s="33"/>
      <c r="D45" s="33"/>
      <c r="E45" s="1">
        <v>3900</v>
      </c>
      <c r="F45" s="23">
        <v>162</v>
      </c>
      <c r="G45" s="23">
        <v>18</v>
      </c>
      <c r="H45" s="15">
        <v>2935.6</v>
      </c>
      <c r="I45" s="16">
        <f t="shared" si="0"/>
        <v>0</v>
      </c>
      <c r="J45" s="17">
        <v>5050.5974999999999</v>
      </c>
      <c r="K45" s="18">
        <f t="shared" si="1"/>
        <v>0</v>
      </c>
      <c r="L45" s="19">
        <v>6734.130000000001</v>
      </c>
      <c r="M45" s="20">
        <f t="shared" si="2"/>
        <v>0</v>
      </c>
      <c r="N45" s="21">
        <v>8417.6625000000004</v>
      </c>
      <c r="O45" s="22">
        <f t="shared" si="3"/>
        <v>0</v>
      </c>
    </row>
    <row r="46" spans="2:15" x14ac:dyDescent="0.25">
      <c r="B46" s="13" t="s">
        <v>199</v>
      </c>
      <c r="C46" s="33"/>
      <c r="D46" s="33"/>
      <c r="E46" s="1">
        <v>4000</v>
      </c>
      <c r="F46" s="23">
        <v>162</v>
      </c>
      <c r="G46" s="23">
        <v>18</v>
      </c>
      <c r="H46" s="15">
        <v>3017.6</v>
      </c>
      <c r="I46" s="16">
        <f t="shared" si="0"/>
        <v>0</v>
      </c>
      <c r="J46" s="17">
        <v>5187.0999375000001</v>
      </c>
      <c r="K46" s="18">
        <f t="shared" si="1"/>
        <v>0</v>
      </c>
      <c r="L46" s="19">
        <v>6916.1332500000008</v>
      </c>
      <c r="M46" s="20">
        <f t="shared" si="2"/>
        <v>0</v>
      </c>
      <c r="N46" s="21">
        <v>8645.1665625000005</v>
      </c>
      <c r="O46" s="22">
        <f t="shared" si="3"/>
        <v>0</v>
      </c>
    </row>
    <row r="47" spans="2:15" x14ac:dyDescent="0.25">
      <c r="B47" s="13" t="s">
        <v>200</v>
      </c>
      <c r="C47" s="33"/>
      <c r="D47" s="33"/>
      <c r="E47" s="1">
        <v>4100</v>
      </c>
      <c r="F47" s="23">
        <v>162</v>
      </c>
      <c r="G47" s="23">
        <v>18</v>
      </c>
      <c r="H47" s="15">
        <v>3099.6</v>
      </c>
      <c r="I47" s="16">
        <f t="shared" si="0"/>
        <v>0</v>
      </c>
      <c r="J47" s="17">
        <v>5323.6023750000004</v>
      </c>
      <c r="K47" s="18">
        <f t="shared" si="1"/>
        <v>0</v>
      </c>
      <c r="L47" s="19">
        <v>7098.1365000000005</v>
      </c>
      <c r="M47" s="20">
        <f t="shared" si="2"/>
        <v>0</v>
      </c>
      <c r="N47" s="21">
        <v>8872.6706250000007</v>
      </c>
      <c r="O47" s="22">
        <f t="shared" si="3"/>
        <v>0</v>
      </c>
    </row>
    <row r="48" spans="2:15" x14ac:dyDescent="0.25">
      <c r="B48" s="13" t="s">
        <v>201</v>
      </c>
      <c r="C48" s="33"/>
      <c r="D48" s="33"/>
      <c r="E48" s="1">
        <v>4200</v>
      </c>
      <c r="F48" s="23">
        <v>189</v>
      </c>
      <c r="G48" s="23">
        <v>21</v>
      </c>
      <c r="H48" s="15">
        <v>3181.6</v>
      </c>
      <c r="I48" s="16">
        <f t="shared" si="0"/>
        <v>0</v>
      </c>
      <c r="J48" s="17">
        <v>5460.1048125000007</v>
      </c>
      <c r="K48" s="18">
        <f t="shared" si="1"/>
        <v>0</v>
      </c>
      <c r="L48" s="19">
        <v>7280.1397500000012</v>
      </c>
      <c r="M48" s="20">
        <f t="shared" si="2"/>
        <v>0</v>
      </c>
      <c r="N48" s="21">
        <v>9100.1746875000008</v>
      </c>
      <c r="O48" s="22">
        <f t="shared" si="3"/>
        <v>0</v>
      </c>
    </row>
    <row r="49" spans="2:15" x14ac:dyDescent="0.25">
      <c r="B49" s="13" t="s">
        <v>202</v>
      </c>
      <c r="C49" s="33"/>
      <c r="D49" s="33"/>
      <c r="E49" s="1">
        <v>4300</v>
      </c>
      <c r="F49" s="23">
        <v>189</v>
      </c>
      <c r="G49" s="23">
        <v>21</v>
      </c>
      <c r="H49" s="15">
        <v>3263.6</v>
      </c>
      <c r="I49" s="16">
        <f t="shared" si="0"/>
        <v>0</v>
      </c>
      <c r="J49" s="17">
        <v>5596.60725</v>
      </c>
      <c r="K49" s="18">
        <f t="shared" si="1"/>
        <v>0</v>
      </c>
      <c r="L49" s="19">
        <v>7462.1430000000009</v>
      </c>
      <c r="M49" s="20">
        <f t="shared" si="2"/>
        <v>0</v>
      </c>
      <c r="N49" s="21">
        <v>9327.6787500000009</v>
      </c>
      <c r="O49" s="22">
        <f t="shared" si="3"/>
        <v>0</v>
      </c>
    </row>
    <row r="50" spans="2:15" x14ac:dyDescent="0.25">
      <c r="B50" s="13" t="s">
        <v>203</v>
      </c>
      <c r="C50" s="33"/>
      <c r="D50" s="33"/>
      <c r="E50" s="1">
        <v>4400</v>
      </c>
      <c r="F50" s="23">
        <v>189</v>
      </c>
      <c r="G50" s="23">
        <v>21</v>
      </c>
      <c r="H50" s="15">
        <v>3345.6</v>
      </c>
      <c r="I50" s="16">
        <f t="shared" si="0"/>
        <v>0</v>
      </c>
      <c r="J50" s="17">
        <v>5733.1096874999994</v>
      </c>
      <c r="K50" s="18">
        <f t="shared" si="1"/>
        <v>0</v>
      </c>
      <c r="L50" s="19">
        <v>7644.1462499999998</v>
      </c>
      <c r="M50" s="20">
        <f t="shared" si="2"/>
        <v>0</v>
      </c>
      <c r="N50" s="21">
        <v>9555.1828124999993</v>
      </c>
      <c r="O50" s="22">
        <f t="shared" si="3"/>
        <v>0</v>
      </c>
    </row>
    <row r="51" spans="2:15" x14ac:dyDescent="0.25">
      <c r="B51" s="13" t="s">
        <v>204</v>
      </c>
      <c r="C51" s="33"/>
      <c r="D51" s="33"/>
      <c r="E51" s="1">
        <v>4500</v>
      </c>
      <c r="F51" s="23">
        <v>189</v>
      </c>
      <c r="G51" s="23">
        <v>21</v>
      </c>
      <c r="H51" s="15">
        <v>3427.6</v>
      </c>
      <c r="I51" s="16">
        <f t="shared" si="0"/>
        <v>0</v>
      </c>
      <c r="J51" s="17">
        <v>5869.6121249999997</v>
      </c>
      <c r="K51" s="18">
        <f t="shared" si="1"/>
        <v>0</v>
      </c>
      <c r="L51" s="19">
        <v>7826.1494999999995</v>
      </c>
      <c r="M51" s="20">
        <f t="shared" si="2"/>
        <v>0</v>
      </c>
      <c r="N51" s="21">
        <v>9782.6868749999994</v>
      </c>
      <c r="O51" s="22">
        <f t="shared" si="3"/>
        <v>0</v>
      </c>
    </row>
    <row r="52" spans="2:15" x14ac:dyDescent="0.25">
      <c r="B52" s="13" t="s">
        <v>205</v>
      </c>
      <c r="C52" s="33"/>
      <c r="D52" s="33"/>
      <c r="E52" s="1">
        <v>4600</v>
      </c>
      <c r="F52" s="23">
        <v>189</v>
      </c>
      <c r="G52" s="23">
        <v>21</v>
      </c>
      <c r="H52" s="15">
        <v>3509.6</v>
      </c>
      <c r="I52" s="16">
        <f t="shared" si="0"/>
        <v>0</v>
      </c>
      <c r="J52" s="17">
        <v>6006.1145624999999</v>
      </c>
      <c r="K52" s="18">
        <f t="shared" si="1"/>
        <v>0</v>
      </c>
      <c r="L52" s="19">
        <v>8008.1527500000002</v>
      </c>
      <c r="M52" s="20">
        <f t="shared" si="2"/>
        <v>0</v>
      </c>
      <c r="N52" s="21">
        <v>10010.1909375</v>
      </c>
      <c r="O52" s="22">
        <f t="shared" si="3"/>
        <v>0</v>
      </c>
    </row>
    <row r="53" spans="2:15" x14ac:dyDescent="0.25">
      <c r="B53" s="13" t="s">
        <v>206</v>
      </c>
      <c r="C53" s="33"/>
      <c r="D53" s="33"/>
      <c r="E53" s="1">
        <v>4700</v>
      </c>
      <c r="F53" s="23">
        <v>189</v>
      </c>
      <c r="G53" s="23">
        <v>21</v>
      </c>
      <c r="H53" s="15">
        <v>3591.6</v>
      </c>
      <c r="I53" s="16">
        <f t="shared" si="0"/>
        <v>0</v>
      </c>
      <c r="J53" s="17">
        <v>6142.6169999999993</v>
      </c>
      <c r="K53" s="18">
        <f t="shared" si="1"/>
        <v>0</v>
      </c>
      <c r="L53" s="19">
        <v>8190.1559999999999</v>
      </c>
      <c r="M53" s="20">
        <f t="shared" si="2"/>
        <v>0</v>
      </c>
      <c r="N53" s="21">
        <v>10237.695</v>
      </c>
      <c r="O53" s="22">
        <f t="shared" si="3"/>
        <v>0</v>
      </c>
    </row>
    <row r="54" spans="2:15" x14ac:dyDescent="0.25">
      <c r="B54" s="13" t="s">
        <v>207</v>
      </c>
      <c r="C54" s="33"/>
      <c r="D54" s="33"/>
      <c r="E54" s="1">
        <v>4800</v>
      </c>
      <c r="F54" s="23">
        <v>189</v>
      </c>
      <c r="G54" s="23">
        <v>21</v>
      </c>
      <c r="H54" s="15">
        <v>3673.6</v>
      </c>
      <c r="I54" s="16">
        <f t="shared" si="0"/>
        <v>0</v>
      </c>
      <c r="J54" s="17">
        <v>6279.1194374999995</v>
      </c>
      <c r="K54" s="18">
        <f t="shared" si="1"/>
        <v>0</v>
      </c>
      <c r="L54" s="19">
        <v>8372.1592500000006</v>
      </c>
      <c r="M54" s="20">
        <f t="shared" si="2"/>
        <v>0</v>
      </c>
      <c r="N54" s="21">
        <v>10465.1990625</v>
      </c>
      <c r="O54" s="22">
        <f t="shared" si="3"/>
        <v>0</v>
      </c>
    </row>
    <row r="55" spans="2:15" x14ac:dyDescent="0.25">
      <c r="B55" s="13" t="s">
        <v>208</v>
      </c>
      <c r="C55" s="33"/>
      <c r="D55" s="33"/>
      <c r="E55" s="1">
        <v>4900</v>
      </c>
      <c r="F55" s="23">
        <v>189</v>
      </c>
      <c r="G55" s="23">
        <v>21</v>
      </c>
      <c r="H55" s="15">
        <v>3755.6</v>
      </c>
      <c r="I55" s="16">
        <f t="shared" si="0"/>
        <v>0</v>
      </c>
      <c r="J55" s="17">
        <v>6415.6218749999998</v>
      </c>
      <c r="K55" s="18">
        <f t="shared" si="1"/>
        <v>0</v>
      </c>
      <c r="L55" s="19">
        <v>8554.1625000000004</v>
      </c>
      <c r="M55" s="20">
        <f t="shared" si="2"/>
        <v>0</v>
      </c>
      <c r="N55" s="21">
        <v>10692.703125</v>
      </c>
      <c r="O55" s="22">
        <f t="shared" si="3"/>
        <v>0</v>
      </c>
    </row>
    <row r="56" spans="2:15" x14ac:dyDescent="0.25">
      <c r="B56" s="13" t="s">
        <v>209</v>
      </c>
      <c r="C56" s="34"/>
      <c r="D56" s="34"/>
      <c r="E56" s="1">
        <v>5000</v>
      </c>
      <c r="F56" s="23">
        <v>189</v>
      </c>
      <c r="G56" s="23">
        <v>21</v>
      </c>
      <c r="H56" s="15">
        <v>3837.6</v>
      </c>
      <c r="I56" s="16">
        <f t="shared" si="0"/>
        <v>0</v>
      </c>
      <c r="J56" s="17">
        <v>6552.1243125000001</v>
      </c>
      <c r="K56" s="18">
        <f t="shared" si="1"/>
        <v>0</v>
      </c>
      <c r="L56" s="19">
        <v>8736.1657500000001</v>
      </c>
      <c r="M56" s="20">
        <f t="shared" si="2"/>
        <v>0</v>
      </c>
      <c r="N56" s="21">
        <v>10920.2071875</v>
      </c>
      <c r="O56" s="22">
        <f t="shared" si="3"/>
        <v>0</v>
      </c>
    </row>
  </sheetData>
  <mergeCells count="21">
    <mergeCell ref="C14:C56"/>
    <mergeCell ref="D14:D56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8C0E-78A8-42AD-B812-C9F41D548746}">
  <dimension ref="B2:O56"/>
  <sheetViews>
    <sheetView workbookViewId="0">
      <selection activeCell="E35" sqref="E35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6.7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7.5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6.75" customHeight="1" x14ac:dyDescent="0.25">
      <c r="B9" s="10"/>
      <c r="C9" s="11"/>
      <c r="D9" s="11"/>
      <c r="E9" s="12"/>
      <c r="F9" s="12"/>
      <c r="G9" s="14"/>
      <c r="H9" s="7"/>
    </row>
    <row r="11" spans="2:15" ht="30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25.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1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210</v>
      </c>
      <c r="C14" s="32">
        <v>300</v>
      </c>
      <c r="D14" s="32">
        <v>142</v>
      </c>
      <c r="E14" s="1">
        <v>800</v>
      </c>
      <c r="F14" s="1">
        <v>27</v>
      </c>
      <c r="G14" s="1">
        <v>3</v>
      </c>
      <c r="H14" s="15">
        <v>559.65</v>
      </c>
      <c r="I14" s="16">
        <f>H14*POWER((($E$4+$E$6)/2-$E$8)/70,1.4)</f>
        <v>0</v>
      </c>
      <c r="J14" s="17">
        <v>1045.8</v>
      </c>
      <c r="K14" s="18">
        <f>J14*POWER((($E$4+$E$6)/2-$E$8)/70,1.1)</f>
        <v>0</v>
      </c>
      <c r="L14" s="19">
        <v>1394.4</v>
      </c>
      <c r="M14" s="20">
        <f>L14*POWER((($E$4+$E$6)/2-$E$8)/70,1.1)</f>
        <v>0</v>
      </c>
      <c r="N14" s="21">
        <v>1743</v>
      </c>
      <c r="O14" s="22">
        <f>N14*POWER((($E$4+$E$6)/2-$E$8)/70,1.1)</f>
        <v>0</v>
      </c>
    </row>
    <row r="15" spans="2:15" x14ac:dyDescent="0.25">
      <c r="B15" s="13" t="s">
        <v>211</v>
      </c>
      <c r="C15" s="33"/>
      <c r="D15" s="33"/>
      <c r="E15" s="1">
        <v>900</v>
      </c>
      <c r="F15" s="1">
        <v>27</v>
      </c>
      <c r="G15" s="1">
        <v>3</v>
      </c>
      <c r="H15" s="15">
        <v>666.25</v>
      </c>
      <c r="I15" s="16">
        <f t="shared" ref="I15:I55" si="0">H15*POWER((($E$4+$E$6)/2-$E$8)/70,1.4)</f>
        <v>0</v>
      </c>
      <c r="J15" s="17">
        <v>1220.0999999999999</v>
      </c>
      <c r="K15" s="18">
        <f t="shared" ref="K15:K56" si="1">J15*POWER((($E$4+$E$6)/2-$E$8)/70,1.1)</f>
        <v>0</v>
      </c>
      <c r="L15" s="19">
        <v>1626.8000000000002</v>
      </c>
      <c r="M15" s="20">
        <f t="shared" ref="M15:M56" si="2">L15*POWER((($E$4+$E$6)/2-$E$8)/70,1.1)</f>
        <v>0</v>
      </c>
      <c r="N15" s="21">
        <v>2033.5</v>
      </c>
      <c r="O15" s="22">
        <f t="shared" ref="O15:O56" si="3">N15*POWER((($E$4+$E$6)/2-$E$8)/70,1.1)</f>
        <v>0</v>
      </c>
    </row>
    <row r="16" spans="2:15" x14ac:dyDescent="0.25">
      <c r="B16" s="13" t="s">
        <v>212</v>
      </c>
      <c r="C16" s="33"/>
      <c r="D16" s="33"/>
      <c r="E16" s="1">
        <v>1000</v>
      </c>
      <c r="F16" s="1">
        <v>27</v>
      </c>
      <c r="G16" s="1">
        <v>3</v>
      </c>
      <c r="H16" s="15">
        <v>772.85</v>
      </c>
      <c r="I16" s="16">
        <f t="shared" si="0"/>
        <v>0</v>
      </c>
      <c r="J16" s="17">
        <v>1394.3999999999999</v>
      </c>
      <c r="K16" s="18">
        <f t="shared" si="1"/>
        <v>0</v>
      </c>
      <c r="L16" s="19">
        <v>1859.2</v>
      </c>
      <c r="M16" s="20">
        <f t="shared" si="2"/>
        <v>0</v>
      </c>
      <c r="N16" s="21">
        <v>2324</v>
      </c>
      <c r="O16" s="22">
        <f t="shared" si="3"/>
        <v>0</v>
      </c>
    </row>
    <row r="17" spans="2:15" x14ac:dyDescent="0.25">
      <c r="B17" s="13" t="s">
        <v>213</v>
      </c>
      <c r="C17" s="33"/>
      <c r="D17" s="33"/>
      <c r="E17" s="1">
        <v>1100</v>
      </c>
      <c r="F17" s="1">
        <v>27</v>
      </c>
      <c r="G17" s="1">
        <v>3</v>
      </c>
      <c r="H17" s="15">
        <v>879.45</v>
      </c>
      <c r="I17" s="16">
        <f t="shared" si="0"/>
        <v>0</v>
      </c>
      <c r="J17" s="17">
        <v>1568.7</v>
      </c>
      <c r="K17" s="18">
        <f t="shared" si="1"/>
        <v>0</v>
      </c>
      <c r="L17" s="19">
        <v>2091.6</v>
      </c>
      <c r="M17" s="20">
        <f t="shared" si="2"/>
        <v>0</v>
      </c>
      <c r="N17" s="21">
        <v>2614.5</v>
      </c>
      <c r="O17" s="22">
        <f t="shared" si="3"/>
        <v>0</v>
      </c>
    </row>
    <row r="18" spans="2:15" x14ac:dyDescent="0.25">
      <c r="B18" s="13" t="s">
        <v>214</v>
      </c>
      <c r="C18" s="33"/>
      <c r="D18" s="33"/>
      <c r="E18" s="1">
        <v>1200</v>
      </c>
      <c r="F18" s="1">
        <v>27</v>
      </c>
      <c r="G18" s="1">
        <v>3</v>
      </c>
      <c r="H18" s="15">
        <v>986.05</v>
      </c>
      <c r="I18" s="16">
        <f t="shared" si="0"/>
        <v>0</v>
      </c>
      <c r="J18" s="17">
        <v>1742.9999999999998</v>
      </c>
      <c r="K18" s="18">
        <f t="shared" si="1"/>
        <v>0</v>
      </c>
      <c r="L18" s="19">
        <v>2323.9999999999995</v>
      </c>
      <c r="M18" s="20">
        <f t="shared" si="2"/>
        <v>0</v>
      </c>
      <c r="N18" s="21">
        <v>2904.9999999999995</v>
      </c>
      <c r="O18" s="22">
        <f t="shared" si="3"/>
        <v>0</v>
      </c>
    </row>
    <row r="19" spans="2:15" x14ac:dyDescent="0.25">
      <c r="B19" s="13" t="s">
        <v>215</v>
      </c>
      <c r="C19" s="33"/>
      <c r="D19" s="33"/>
      <c r="E19" s="1">
        <v>1300</v>
      </c>
      <c r="F19" s="1">
        <v>27</v>
      </c>
      <c r="G19" s="1">
        <v>3</v>
      </c>
      <c r="H19" s="15">
        <v>1092.6500000000001</v>
      </c>
      <c r="I19" s="16">
        <f t="shared" si="0"/>
        <v>0</v>
      </c>
      <c r="J19" s="17">
        <v>1917.2999999999997</v>
      </c>
      <c r="K19" s="18">
        <f t="shared" si="1"/>
        <v>0</v>
      </c>
      <c r="L19" s="19">
        <v>2556.3999999999996</v>
      </c>
      <c r="M19" s="20">
        <f t="shared" si="2"/>
        <v>0</v>
      </c>
      <c r="N19" s="21">
        <v>3195.4999999999995</v>
      </c>
      <c r="O19" s="22">
        <f t="shared" si="3"/>
        <v>0</v>
      </c>
    </row>
    <row r="20" spans="2:15" x14ac:dyDescent="0.25">
      <c r="B20" s="13" t="s">
        <v>216</v>
      </c>
      <c r="C20" s="33"/>
      <c r="D20" s="33"/>
      <c r="E20" s="1">
        <v>1400</v>
      </c>
      <c r="F20" s="1">
        <v>54</v>
      </c>
      <c r="G20" s="1">
        <v>6</v>
      </c>
      <c r="H20" s="15">
        <v>1199.25</v>
      </c>
      <c r="I20" s="16">
        <f t="shared" si="0"/>
        <v>0</v>
      </c>
      <c r="J20" s="17">
        <v>2091.5999999999995</v>
      </c>
      <c r="K20" s="18">
        <f t="shared" si="1"/>
        <v>0</v>
      </c>
      <c r="L20" s="19">
        <v>2788.7999999999997</v>
      </c>
      <c r="M20" s="20">
        <f t="shared" si="2"/>
        <v>0</v>
      </c>
      <c r="N20" s="21">
        <v>3485.9999999999995</v>
      </c>
      <c r="O20" s="22">
        <f t="shared" si="3"/>
        <v>0</v>
      </c>
    </row>
    <row r="21" spans="2:15" x14ac:dyDescent="0.25">
      <c r="B21" s="13" t="s">
        <v>217</v>
      </c>
      <c r="C21" s="33"/>
      <c r="D21" s="33"/>
      <c r="E21" s="1">
        <v>1500</v>
      </c>
      <c r="F21" s="1">
        <v>54</v>
      </c>
      <c r="G21" s="1">
        <v>6</v>
      </c>
      <c r="H21" s="15">
        <v>1305.8499999999999</v>
      </c>
      <c r="I21" s="16">
        <f t="shared" si="0"/>
        <v>0</v>
      </c>
      <c r="J21" s="17">
        <v>2265.9</v>
      </c>
      <c r="K21" s="18">
        <f t="shared" si="1"/>
        <v>0</v>
      </c>
      <c r="L21" s="19">
        <v>3021.2000000000003</v>
      </c>
      <c r="M21" s="20">
        <f t="shared" si="2"/>
        <v>0</v>
      </c>
      <c r="N21" s="21">
        <v>3776.5</v>
      </c>
      <c r="O21" s="22">
        <f t="shared" si="3"/>
        <v>0</v>
      </c>
    </row>
    <row r="22" spans="2:15" x14ac:dyDescent="0.25">
      <c r="B22" s="13" t="s">
        <v>218</v>
      </c>
      <c r="C22" s="33"/>
      <c r="D22" s="33"/>
      <c r="E22" s="1">
        <v>1600</v>
      </c>
      <c r="F22" s="1">
        <v>54</v>
      </c>
      <c r="G22" s="1">
        <v>6</v>
      </c>
      <c r="H22" s="15">
        <v>1412.45</v>
      </c>
      <c r="I22" s="16">
        <f t="shared" si="0"/>
        <v>0</v>
      </c>
      <c r="J22" s="17">
        <v>2440.1999999999998</v>
      </c>
      <c r="K22" s="18">
        <f t="shared" si="1"/>
        <v>0</v>
      </c>
      <c r="L22" s="19">
        <v>3253.6000000000004</v>
      </c>
      <c r="M22" s="20">
        <f t="shared" si="2"/>
        <v>0</v>
      </c>
      <c r="N22" s="21">
        <v>4067</v>
      </c>
      <c r="O22" s="22">
        <f t="shared" si="3"/>
        <v>0</v>
      </c>
    </row>
    <row r="23" spans="2:15" x14ac:dyDescent="0.25">
      <c r="B23" s="13" t="s">
        <v>219</v>
      </c>
      <c r="C23" s="33"/>
      <c r="D23" s="33"/>
      <c r="E23" s="1">
        <v>1700</v>
      </c>
      <c r="F23" s="1">
        <v>81</v>
      </c>
      <c r="G23" s="1">
        <v>9</v>
      </c>
      <c r="H23" s="15">
        <v>1519.05</v>
      </c>
      <c r="I23" s="16">
        <f t="shared" si="0"/>
        <v>0</v>
      </c>
      <c r="J23" s="17">
        <v>2614.5</v>
      </c>
      <c r="K23" s="18">
        <f t="shared" si="1"/>
        <v>0</v>
      </c>
      <c r="L23" s="19">
        <v>3486</v>
      </c>
      <c r="M23" s="20">
        <f t="shared" si="2"/>
        <v>0</v>
      </c>
      <c r="N23" s="21">
        <v>4357.5</v>
      </c>
      <c r="O23" s="22">
        <f t="shared" si="3"/>
        <v>0</v>
      </c>
    </row>
    <row r="24" spans="2:15" x14ac:dyDescent="0.25">
      <c r="B24" s="13" t="s">
        <v>220</v>
      </c>
      <c r="C24" s="33"/>
      <c r="D24" s="33"/>
      <c r="E24" s="1">
        <v>1800</v>
      </c>
      <c r="F24" s="1">
        <v>81</v>
      </c>
      <c r="G24" s="1">
        <v>9</v>
      </c>
      <c r="H24" s="15">
        <v>1625.65</v>
      </c>
      <c r="I24" s="16">
        <f t="shared" si="0"/>
        <v>0</v>
      </c>
      <c r="J24" s="17">
        <v>2788.7999999999997</v>
      </c>
      <c r="K24" s="18">
        <f t="shared" si="1"/>
        <v>0</v>
      </c>
      <c r="L24" s="19">
        <v>3718.4</v>
      </c>
      <c r="M24" s="20">
        <f t="shared" si="2"/>
        <v>0</v>
      </c>
      <c r="N24" s="21">
        <v>4648</v>
      </c>
      <c r="O24" s="22">
        <f t="shared" si="3"/>
        <v>0</v>
      </c>
    </row>
    <row r="25" spans="2:15" x14ac:dyDescent="0.25">
      <c r="B25" s="13" t="s">
        <v>221</v>
      </c>
      <c r="C25" s="33"/>
      <c r="D25" s="33"/>
      <c r="E25" s="1">
        <v>1900</v>
      </c>
      <c r="F25" s="1">
        <v>81</v>
      </c>
      <c r="G25" s="1">
        <v>9</v>
      </c>
      <c r="H25" s="15">
        <v>1732.25</v>
      </c>
      <c r="I25" s="16">
        <f t="shared" si="0"/>
        <v>0</v>
      </c>
      <c r="J25" s="17">
        <v>2963.1</v>
      </c>
      <c r="K25" s="18">
        <f t="shared" si="1"/>
        <v>0</v>
      </c>
      <c r="L25" s="19">
        <v>3950.8</v>
      </c>
      <c r="M25" s="20">
        <f t="shared" si="2"/>
        <v>0</v>
      </c>
      <c r="N25" s="21">
        <v>4938.5</v>
      </c>
      <c r="O25" s="22">
        <f t="shared" si="3"/>
        <v>0</v>
      </c>
    </row>
    <row r="26" spans="2:15" x14ac:dyDescent="0.25">
      <c r="B26" s="13" t="s">
        <v>222</v>
      </c>
      <c r="C26" s="33"/>
      <c r="D26" s="33"/>
      <c r="E26" s="1">
        <v>2000</v>
      </c>
      <c r="F26" s="1">
        <v>81</v>
      </c>
      <c r="G26" s="1">
        <v>9</v>
      </c>
      <c r="H26" s="15">
        <v>1838.85</v>
      </c>
      <c r="I26" s="16">
        <f t="shared" si="0"/>
        <v>0</v>
      </c>
      <c r="J26" s="17">
        <v>3137.4</v>
      </c>
      <c r="K26" s="18">
        <f t="shared" si="1"/>
        <v>0</v>
      </c>
      <c r="L26" s="19">
        <v>4183.2</v>
      </c>
      <c r="M26" s="20">
        <f t="shared" si="2"/>
        <v>0</v>
      </c>
      <c r="N26" s="21">
        <v>5229</v>
      </c>
      <c r="O26" s="22">
        <f t="shared" si="3"/>
        <v>0</v>
      </c>
    </row>
    <row r="27" spans="2:15" x14ac:dyDescent="0.25">
      <c r="B27" s="13" t="s">
        <v>223</v>
      </c>
      <c r="C27" s="33"/>
      <c r="D27" s="33"/>
      <c r="E27" s="1">
        <v>2100</v>
      </c>
      <c r="F27" s="1">
        <v>108</v>
      </c>
      <c r="G27" s="1">
        <v>12</v>
      </c>
      <c r="H27" s="15">
        <v>1945.45</v>
      </c>
      <c r="I27" s="16">
        <f t="shared" si="0"/>
        <v>0</v>
      </c>
      <c r="J27" s="17">
        <v>3311.7</v>
      </c>
      <c r="K27" s="18">
        <f t="shared" si="1"/>
        <v>0</v>
      </c>
      <c r="L27" s="19">
        <v>4415.6000000000004</v>
      </c>
      <c r="M27" s="20">
        <f t="shared" si="2"/>
        <v>0</v>
      </c>
      <c r="N27" s="21">
        <v>5519.5</v>
      </c>
      <c r="O27" s="22">
        <f t="shared" si="3"/>
        <v>0</v>
      </c>
    </row>
    <row r="28" spans="2:15" x14ac:dyDescent="0.25">
      <c r="B28" s="13" t="s">
        <v>224</v>
      </c>
      <c r="C28" s="33"/>
      <c r="D28" s="33"/>
      <c r="E28" s="1">
        <v>2200</v>
      </c>
      <c r="F28" s="1">
        <v>108</v>
      </c>
      <c r="G28" s="1">
        <v>12</v>
      </c>
      <c r="H28" s="15">
        <v>2052.0500000000002</v>
      </c>
      <c r="I28" s="16">
        <f t="shared" si="0"/>
        <v>0</v>
      </c>
      <c r="J28" s="17">
        <v>3486</v>
      </c>
      <c r="K28" s="18">
        <f t="shared" si="1"/>
        <v>0</v>
      </c>
      <c r="L28" s="19">
        <v>4648</v>
      </c>
      <c r="M28" s="20">
        <f t="shared" si="2"/>
        <v>0</v>
      </c>
      <c r="N28" s="21">
        <v>5810</v>
      </c>
      <c r="O28" s="22">
        <f t="shared" si="3"/>
        <v>0</v>
      </c>
    </row>
    <row r="29" spans="2:15" x14ac:dyDescent="0.25">
      <c r="B29" s="13" t="s">
        <v>225</v>
      </c>
      <c r="C29" s="33"/>
      <c r="D29" s="33"/>
      <c r="E29" s="1">
        <v>2300</v>
      </c>
      <c r="F29" s="1">
        <v>108</v>
      </c>
      <c r="G29" s="1">
        <v>12</v>
      </c>
      <c r="H29" s="15">
        <v>2158.65</v>
      </c>
      <c r="I29" s="16">
        <f t="shared" si="0"/>
        <v>0</v>
      </c>
      <c r="J29" s="17">
        <v>3660.2999999999997</v>
      </c>
      <c r="K29" s="18">
        <f t="shared" si="1"/>
        <v>0</v>
      </c>
      <c r="L29" s="19">
        <v>4880.4000000000005</v>
      </c>
      <c r="M29" s="20">
        <f t="shared" si="2"/>
        <v>0</v>
      </c>
      <c r="N29" s="21">
        <v>6100.5</v>
      </c>
      <c r="O29" s="22">
        <f t="shared" si="3"/>
        <v>0</v>
      </c>
    </row>
    <row r="30" spans="2:15" x14ac:dyDescent="0.25">
      <c r="B30" s="13" t="s">
        <v>226</v>
      </c>
      <c r="C30" s="33"/>
      <c r="D30" s="33"/>
      <c r="E30" s="1">
        <v>2400</v>
      </c>
      <c r="F30" s="1">
        <v>108</v>
      </c>
      <c r="G30" s="1">
        <v>12</v>
      </c>
      <c r="H30" s="15">
        <v>2265.25</v>
      </c>
      <c r="I30" s="16">
        <f t="shared" si="0"/>
        <v>0</v>
      </c>
      <c r="J30" s="17">
        <v>3834.5999999999995</v>
      </c>
      <c r="K30" s="18">
        <f t="shared" si="1"/>
        <v>0</v>
      </c>
      <c r="L30" s="19">
        <v>5112.7999999999993</v>
      </c>
      <c r="M30" s="20">
        <f t="shared" si="2"/>
        <v>0</v>
      </c>
      <c r="N30" s="21">
        <v>6390.9999999999991</v>
      </c>
      <c r="O30" s="22">
        <f t="shared" si="3"/>
        <v>0</v>
      </c>
    </row>
    <row r="31" spans="2:15" x14ac:dyDescent="0.25">
      <c r="B31" s="13" t="s">
        <v>227</v>
      </c>
      <c r="C31" s="33"/>
      <c r="D31" s="33"/>
      <c r="E31" s="1">
        <v>2500</v>
      </c>
      <c r="F31" s="1">
        <v>108</v>
      </c>
      <c r="G31" s="1">
        <v>12</v>
      </c>
      <c r="H31" s="15">
        <v>2371.85</v>
      </c>
      <c r="I31" s="16">
        <f t="shared" si="0"/>
        <v>0</v>
      </c>
      <c r="J31" s="17">
        <v>4008.8999999999992</v>
      </c>
      <c r="K31" s="18">
        <f t="shared" si="1"/>
        <v>0</v>
      </c>
      <c r="L31" s="19">
        <v>5345.2</v>
      </c>
      <c r="M31" s="20">
        <f t="shared" si="2"/>
        <v>0</v>
      </c>
      <c r="N31" s="21">
        <v>6681.4999999999991</v>
      </c>
      <c r="O31" s="22">
        <f t="shared" si="3"/>
        <v>0</v>
      </c>
    </row>
    <row r="32" spans="2:15" x14ac:dyDescent="0.25">
      <c r="B32" s="13" t="s">
        <v>228</v>
      </c>
      <c r="C32" s="33"/>
      <c r="D32" s="33"/>
      <c r="E32" s="1">
        <v>2600</v>
      </c>
      <c r="F32" s="1">
        <v>135</v>
      </c>
      <c r="G32" s="1">
        <v>15</v>
      </c>
      <c r="H32" s="15">
        <v>2478.4499999999998</v>
      </c>
      <c r="I32" s="16">
        <f t="shared" si="0"/>
        <v>0</v>
      </c>
      <c r="J32" s="17">
        <v>4183.1999999999989</v>
      </c>
      <c r="K32" s="18">
        <f t="shared" si="1"/>
        <v>0</v>
      </c>
      <c r="L32" s="19">
        <v>5577.5999999999995</v>
      </c>
      <c r="M32" s="20">
        <f t="shared" si="2"/>
        <v>0</v>
      </c>
      <c r="N32" s="21">
        <v>6971.9999999999991</v>
      </c>
      <c r="O32" s="22">
        <f t="shared" si="3"/>
        <v>0</v>
      </c>
    </row>
    <row r="33" spans="2:15" x14ac:dyDescent="0.25">
      <c r="B33" s="13" t="s">
        <v>229</v>
      </c>
      <c r="C33" s="33"/>
      <c r="D33" s="33"/>
      <c r="E33" s="1">
        <v>2700</v>
      </c>
      <c r="F33" s="1">
        <v>135</v>
      </c>
      <c r="G33" s="1">
        <v>15</v>
      </c>
      <c r="H33" s="15">
        <v>2585.0500000000002</v>
      </c>
      <c r="I33" s="16">
        <f t="shared" si="0"/>
        <v>0</v>
      </c>
      <c r="J33" s="17">
        <v>4357.4999999999991</v>
      </c>
      <c r="K33" s="18">
        <f t="shared" si="1"/>
        <v>0</v>
      </c>
      <c r="L33" s="19">
        <v>5810</v>
      </c>
      <c r="M33" s="20">
        <f t="shared" si="2"/>
        <v>0</v>
      </c>
      <c r="N33" s="21">
        <v>7262.4999999999991</v>
      </c>
      <c r="O33" s="22">
        <f t="shared" si="3"/>
        <v>0</v>
      </c>
    </row>
    <row r="34" spans="2:15" x14ac:dyDescent="0.25">
      <c r="B34" s="13" t="s">
        <v>230</v>
      </c>
      <c r="C34" s="33"/>
      <c r="D34" s="33"/>
      <c r="E34" s="1">
        <v>2800</v>
      </c>
      <c r="F34" s="1">
        <v>135</v>
      </c>
      <c r="G34" s="1">
        <v>15</v>
      </c>
      <c r="H34" s="15">
        <v>2691.65</v>
      </c>
      <c r="I34" s="16">
        <f t="shared" si="0"/>
        <v>0</v>
      </c>
      <c r="J34" s="17">
        <v>4531.7999999999993</v>
      </c>
      <c r="K34" s="18">
        <f t="shared" si="1"/>
        <v>0</v>
      </c>
      <c r="L34" s="19">
        <v>6042.4</v>
      </c>
      <c r="M34" s="20">
        <f t="shared" si="2"/>
        <v>0</v>
      </c>
      <c r="N34" s="21">
        <v>7552.9999999999991</v>
      </c>
      <c r="O34" s="22">
        <f t="shared" si="3"/>
        <v>0</v>
      </c>
    </row>
    <row r="35" spans="2:15" x14ac:dyDescent="0.25">
      <c r="B35" s="13" t="s">
        <v>231</v>
      </c>
      <c r="C35" s="33"/>
      <c r="D35" s="33"/>
      <c r="E35" s="1">
        <v>2900</v>
      </c>
      <c r="F35" s="1">
        <v>135</v>
      </c>
      <c r="G35" s="1">
        <v>15</v>
      </c>
      <c r="H35" s="15">
        <v>2798.25</v>
      </c>
      <c r="I35" s="16">
        <f t="shared" si="0"/>
        <v>0</v>
      </c>
      <c r="J35" s="17">
        <v>4706.0999999999995</v>
      </c>
      <c r="K35" s="18">
        <f t="shared" si="1"/>
        <v>0</v>
      </c>
      <c r="L35" s="19">
        <v>6274.8</v>
      </c>
      <c r="M35" s="20">
        <f t="shared" si="2"/>
        <v>0</v>
      </c>
      <c r="N35" s="21">
        <v>7843.5</v>
      </c>
      <c r="O35" s="22">
        <f t="shared" si="3"/>
        <v>0</v>
      </c>
    </row>
    <row r="36" spans="2:15" x14ac:dyDescent="0.25">
      <c r="B36" s="13" t="s">
        <v>232</v>
      </c>
      <c r="C36" s="33"/>
      <c r="D36" s="33"/>
      <c r="E36" s="1">
        <v>3000</v>
      </c>
      <c r="F36" s="1">
        <v>135</v>
      </c>
      <c r="G36" s="1">
        <v>15</v>
      </c>
      <c r="H36" s="15">
        <v>2904.85</v>
      </c>
      <c r="I36" s="16">
        <f t="shared" si="0"/>
        <v>0</v>
      </c>
      <c r="J36" s="17">
        <v>4880.3999999999996</v>
      </c>
      <c r="K36" s="18">
        <f t="shared" si="1"/>
        <v>0</v>
      </c>
      <c r="L36" s="19">
        <v>6507.2000000000007</v>
      </c>
      <c r="M36" s="20">
        <f t="shared" si="2"/>
        <v>0</v>
      </c>
      <c r="N36" s="21">
        <v>8134</v>
      </c>
      <c r="O36" s="22">
        <f t="shared" si="3"/>
        <v>0</v>
      </c>
    </row>
    <row r="37" spans="2:15" x14ac:dyDescent="0.25">
      <c r="B37" s="13" t="s">
        <v>233</v>
      </c>
      <c r="C37" s="33"/>
      <c r="D37" s="33"/>
      <c r="E37" s="1">
        <v>3100</v>
      </c>
      <c r="F37" s="1">
        <v>135</v>
      </c>
      <c r="G37" s="1">
        <v>15</v>
      </c>
      <c r="H37" s="15">
        <v>3011.45</v>
      </c>
      <c r="I37" s="16">
        <f t="shared" si="0"/>
        <v>0</v>
      </c>
      <c r="J37" s="17">
        <v>5054.7</v>
      </c>
      <c r="K37" s="18">
        <f t="shared" si="1"/>
        <v>0</v>
      </c>
      <c r="L37" s="19">
        <v>6739.6</v>
      </c>
      <c r="M37" s="20">
        <f t="shared" si="2"/>
        <v>0</v>
      </c>
      <c r="N37" s="21">
        <v>8424.5</v>
      </c>
      <c r="O37" s="22">
        <f t="shared" si="3"/>
        <v>0</v>
      </c>
    </row>
    <row r="38" spans="2:15" x14ac:dyDescent="0.25">
      <c r="B38" s="13" t="s">
        <v>234</v>
      </c>
      <c r="C38" s="33"/>
      <c r="D38" s="33"/>
      <c r="E38" s="1">
        <v>3200</v>
      </c>
      <c r="F38" s="1">
        <v>135</v>
      </c>
      <c r="G38" s="1">
        <v>15</v>
      </c>
      <c r="H38" s="15">
        <v>3118.05</v>
      </c>
      <c r="I38" s="16">
        <f t="shared" si="0"/>
        <v>0</v>
      </c>
      <c r="J38" s="17">
        <v>5229</v>
      </c>
      <c r="K38" s="18">
        <f t="shared" si="1"/>
        <v>0</v>
      </c>
      <c r="L38" s="19">
        <v>6972</v>
      </c>
      <c r="M38" s="20">
        <f t="shared" si="2"/>
        <v>0</v>
      </c>
      <c r="N38" s="21">
        <v>8715</v>
      </c>
      <c r="O38" s="22">
        <f t="shared" si="3"/>
        <v>0</v>
      </c>
    </row>
    <row r="39" spans="2:15" x14ac:dyDescent="0.25">
      <c r="B39" s="13" t="s">
        <v>235</v>
      </c>
      <c r="C39" s="33"/>
      <c r="D39" s="33"/>
      <c r="E39" s="1">
        <v>3300</v>
      </c>
      <c r="F39" s="1">
        <v>135</v>
      </c>
      <c r="G39" s="1">
        <v>15</v>
      </c>
      <c r="H39" s="15">
        <v>3224.65</v>
      </c>
      <c r="I39" s="16">
        <f t="shared" si="0"/>
        <v>0</v>
      </c>
      <c r="J39" s="17">
        <v>5403.3</v>
      </c>
      <c r="K39" s="18">
        <f t="shared" si="1"/>
        <v>0</v>
      </c>
      <c r="L39" s="19">
        <v>7204.4000000000005</v>
      </c>
      <c r="M39" s="20">
        <f t="shared" si="2"/>
        <v>0</v>
      </c>
      <c r="N39" s="21">
        <v>9005.5</v>
      </c>
      <c r="O39" s="22">
        <f t="shared" si="3"/>
        <v>0</v>
      </c>
    </row>
    <row r="40" spans="2:15" x14ac:dyDescent="0.25">
      <c r="B40" s="13" t="s">
        <v>236</v>
      </c>
      <c r="C40" s="33"/>
      <c r="D40" s="33"/>
      <c r="E40" s="1">
        <v>3400</v>
      </c>
      <c r="F40" s="1">
        <v>135</v>
      </c>
      <c r="G40" s="1">
        <v>15</v>
      </c>
      <c r="H40" s="15">
        <v>3331.25</v>
      </c>
      <c r="I40" s="16">
        <f t="shared" si="0"/>
        <v>0</v>
      </c>
      <c r="J40" s="17">
        <v>5577.5999999999995</v>
      </c>
      <c r="K40" s="18">
        <f t="shared" si="1"/>
        <v>0</v>
      </c>
      <c r="L40" s="19">
        <v>7436.8</v>
      </c>
      <c r="M40" s="20">
        <f t="shared" si="2"/>
        <v>0</v>
      </c>
      <c r="N40" s="21">
        <v>9296</v>
      </c>
      <c r="O40" s="22">
        <f t="shared" si="3"/>
        <v>0</v>
      </c>
    </row>
    <row r="41" spans="2:15" x14ac:dyDescent="0.25">
      <c r="B41" s="13" t="s">
        <v>237</v>
      </c>
      <c r="C41" s="33"/>
      <c r="D41" s="33"/>
      <c r="E41" s="1">
        <v>3500</v>
      </c>
      <c r="F41" s="1">
        <v>135</v>
      </c>
      <c r="G41" s="1">
        <v>15</v>
      </c>
      <c r="H41" s="15">
        <v>3437.85</v>
      </c>
      <c r="I41" s="16">
        <f t="shared" si="0"/>
        <v>0</v>
      </c>
      <c r="J41" s="17">
        <v>5751.9</v>
      </c>
      <c r="K41" s="18">
        <f t="shared" si="1"/>
        <v>0</v>
      </c>
      <c r="L41" s="19">
        <v>7669.2000000000007</v>
      </c>
      <c r="M41" s="20">
        <f t="shared" si="2"/>
        <v>0</v>
      </c>
      <c r="N41" s="21">
        <v>9586.5</v>
      </c>
      <c r="O41" s="22">
        <f t="shared" si="3"/>
        <v>0</v>
      </c>
    </row>
    <row r="42" spans="2:15" x14ac:dyDescent="0.25">
      <c r="B42" s="13" t="s">
        <v>238</v>
      </c>
      <c r="C42" s="33"/>
      <c r="D42" s="33"/>
      <c r="E42" s="1">
        <v>3600</v>
      </c>
      <c r="F42" s="1">
        <v>162</v>
      </c>
      <c r="G42" s="1">
        <v>18</v>
      </c>
      <c r="H42" s="15">
        <v>3496.48</v>
      </c>
      <c r="I42" s="16">
        <f t="shared" si="0"/>
        <v>0</v>
      </c>
      <c r="J42" s="17">
        <v>5926.2</v>
      </c>
      <c r="K42" s="18">
        <f t="shared" si="1"/>
        <v>0</v>
      </c>
      <c r="L42" s="19">
        <v>7901.6</v>
      </c>
      <c r="M42" s="20">
        <f t="shared" si="2"/>
        <v>0</v>
      </c>
      <c r="N42" s="21">
        <v>9877</v>
      </c>
      <c r="O42" s="22">
        <f t="shared" si="3"/>
        <v>0</v>
      </c>
    </row>
    <row r="43" spans="2:15" x14ac:dyDescent="0.25">
      <c r="B43" s="13" t="s">
        <v>239</v>
      </c>
      <c r="C43" s="33"/>
      <c r="D43" s="33"/>
      <c r="E43" s="1">
        <v>3700</v>
      </c>
      <c r="F43" s="1">
        <v>162</v>
      </c>
      <c r="G43" s="1">
        <v>18</v>
      </c>
      <c r="H43" s="15">
        <v>3603.08</v>
      </c>
      <c r="I43" s="16">
        <f t="shared" si="0"/>
        <v>0</v>
      </c>
      <c r="J43" s="17">
        <v>6100.5</v>
      </c>
      <c r="K43" s="18">
        <f t="shared" si="1"/>
        <v>0</v>
      </c>
      <c r="L43" s="19">
        <v>8134</v>
      </c>
      <c r="M43" s="20">
        <f t="shared" si="2"/>
        <v>0</v>
      </c>
      <c r="N43" s="21">
        <v>10167.5</v>
      </c>
      <c r="O43" s="22">
        <f t="shared" si="3"/>
        <v>0</v>
      </c>
    </row>
    <row r="44" spans="2:15" x14ac:dyDescent="0.25">
      <c r="B44" s="13" t="s">
        <v>240</v>
      </c>
      <c r="C44" s="33"/>
      <c r="D44" s="33"/>
      <c r="E44" s="1">
        <v>3800</v>
      </c>
      <c r="F44" s="1">
        <v>162</v>
      </c>
      <c r="G44" s="1">
        <v>18</v>
      </c>
      <c r="H44" s="15">
        <v>3709.68</v>
      </c>
      <c r="I44" s="16">
        <f t="shared" si="0"/>
        <v>0</v>
      </c>
      <c r="J44" s="17">
        <v>6274.8</v>
      </c>
      <c r="K44" s="18">
        <f t="shared" si="1"/>
        <v>0</v>
      </c>
      <c r="L44" s="19">
        <v>8366.4</v>
      </c>
      <c r="M44" s="20">
        <f t="shared" si="2"/>
        <v>0</v>
      </c>
      <c r="N44" s="21">
        <v>10458</v>
      </c>
      <c r="O44" s="22">
        <f t="shared" si="3"/>
        <v>0</v>
      </c>
    </row>
    <row r="45" spans="2:15" x14ac:dyDescent="0.25">
      <c r="B45" s="13" t="s">
        <v>241</v>
      </c>
      <c r="C45" s="33"/>
      <c r="D45" s="33"/>
      <c r="E45" s="1">
        <v>3900</v>
      </c>
      <c r="F45" s="23">
        <v>162</v>
      </c>
      <c r="G45" s="23">
        <v>18</v>
      </c>
      <c r="H45" s="15">
        <v>3816.28</v>
      </c>
      <c r="I45" s="16">
        <f t="shared" si="0"/>
        <v>0</v>
      </c>
      <c r="J45" s="17">
        <v>6449.0999999999995</v>
      </c>
      <c r="K45" s="18">
        <f t="shared" si="1"/>
        <v>0</v>
      </c>
      <c r="L45" s="19">
        <v>8598.8000000000011</v>
      </c>
      <c r="M45" s="20">
        <f t="shared" si="2"/>
        <v>0</v>
      </c>
      <c r="N45" s="21">
        <v>10748.5</v>
      </c>
      <c r="O45" s="22">
        <f t="shared" si="3"/>
        <v>0</v>
      </c>
    </row>
    <row r="46" spans="2:15" x14ac:dyDescent="0.25">
      <c r="B46" s="13" t="s">
        <v>242</v>
      </c>
      <c r="C46" s="33"/>
      <c r="D46" s="33"/>
      <c r="E46" s="1">
        <v>4000</v>
      </c>
      <c r="F46" s="23">
        <v>162</v>
      </c>
      <c r="G46" s="23">
        <v>18</v>
      </c>
      <c r="H46" s="15">
        <v>3922.88</v>
      </c>
      <c r="I46" s="16">
        <f t="shared" si="0"/>
        <v>0</v>
      </c>
      <c r="J46" s="17">
        <v>6623.4</v>
      </c>
      <c r="K46" s="18">
        <f t="shared" si="1"/>
        <v>0</v>
      </c>
      <c r="L46" s="19">
        <v>8831.2000000000007</v>
      </c>
      <c r="M46" s="20">
        <f t="shared" si="2"/>
        <v>0</v>
      </c>
      <c r="N46" s="21">
        <v>11039</v>
      </c>
      <c r="O46" s="22">
        <f t="shared" si="3"/>
        <v>0</v>
      </c>
    </row>
    <row r="47" spans="2:15" x14ac:dyDescent="0.25">
      <c r="B47" s="13" t="s">
        <v>243</v>
      </c>
      <c r="C47" s="33"/>
      <c r="D47" s="33"/>
      <c r="E47" s="1">
        <v>4100</v>
      </c>
      <c r="F47" s="23">
        <v>162</v>
      </c>
      <c r="G47" s="23">
        <v>18</v>
      </c>
      <c r="H47" s="15">
        <v>4029.48</v>
      </c>
      <c r="I47" s="16">
        <f t="shared" si="0"/>
        <v>0</v>
      </c>
      <c r="J47" s="17">
        <v>6797.7</v>
      </c>
      <c r="K47" s="18">
        <f t="shared" si="1"/>
        <v>0</v>
      </c>
      <c r="L47" s="19">
        <v>9063.6</v>
      </c>
      <c r="M47" s="20">
        <f t="shared" si="2"/>
        <v>0</v>
      </c>
      <c r="N47" s="21">
        <v>11329.5</v>
      </c>
      <c r="O47" s="22">
        <f t="shared" si="3"/>
        <v>0</v>
      </c>
    </row>
    <row r="48" spans="2:15" x14ac:dyDescent="0.25">
      <c r="B48" s="13" t="s">
        <v>244</v>
      </c>
      <c r="C48" s="33"/>
      <c r="D48" s="33"/>
      <c r="E48" s="1">
        <v>4200</v>
      </c>
      <c r="F48" s="23">
        <v>189</v>
      </c>
      <c r="G48" s="23">
        <v>21</v>
      </c>
      <c r="H48" s="15">
        <v>4136.08</v>
      </c>
      <c r="I48" s="16">
        <f t="shared" si="0"/>
        <v>0</v>
      </c>
      <c r="J48" s="17">
        <v>6972</v>
      </c>
      <c r="K48" s="18">
        <f t="shared" si="1"/>
        <v>0</v>
      </c>
      <c r="L48" s="19">
        <v>9296</v>
      </c>
      <c r="M48" s="20">
        <f t="shared" si="2"/>
        <v>0</v>
      </c>
      <c r="N48" s="21">
        <v>11620</v>
      </c>
      <c r="O48" s="22">
        <f t="shared" si="3"/>
        <v>0</v>
      </c>
    </row>
    <row r="49" spans="2:15" x14ac:dyDescent="0.25">
      <c r="B49" s="13" t="s">
        <v>245</v>
      </c>
      <c r="C49" s="33"/>
      <c r="D49" s="33"/>
      <c r="E49" s="1">
        <v>4300</v>
      </c>
      <c r="F49" s="23">
        <v>189</v>
      </c>
      <c r="G49" s="23">
        <v>21</v>
      </c>
      <c r="H49" s="15">
        <v>4242.68</v>
      </c>
      <c r="I49" s="16">
        <f t="shared" si="0"/>
        <v>0</v>
      </c>
      <c r="J49" s="17">
        <v>7146.3</v>
      </c>
      <c r="K49" s="18">
        <f t="shared" si="1"/>
        <v>0</v>
      </c>
      <c r="L49" s="19">
        <v>9528.4</v>
      </c>
      <c r="M49" s="20">
        <f t="shared" si="2"/>
        <v>0</v>
      </c>
      <c r="N49" s="21">
        <v>11910.5</v>
      </c>
      <c r="O49" s="22">
        <f t="shared" si="3"/>
        <v>0</v>
      </c>
    </row>
    <row r="50" spans="2:15" x14ac:dyDescent="0.25">
      <c r="B50" s="13" t="s">
        <v>246</v>
      </c>
      <c r="C50" s="33"/>
      <c r="D50" s="33"/>
      <c r="E50" s="1">
        <v>4400</v>
      </c>
      <c r="F50" s="23">
        <v>189</v>
      </c>
      <c r="G50" s="23">
        <v>21</v>
      </c>
      <c r="H50" s="15">
        <v>4349.28</v>
      </c>
      <c r="I50" s="16">
        <f t="shared" si="0"/>
        <v>0</v>
      </c>
      <c r="J50" s="17">
        <v>7320.5999999999995</v>
      </c>
      <c r="K50" s="18">
        <f t="shared" si="1"/>
        <v>0</v>
      </c>
      <c r="L50" s="19">
        <v>9760.8000000000011</v>
      </c>
      <c r="M50" s="20">
        <f t="shared" si="2"/>
        <v>0</v>
      </c>
      <c r="N50" s="21">
        <v>12201</v>
      </c>
      <c r="O50" s="22">
        <f t="shared" si="3"/>
        <v>0</v>
      </c>
    </row>
    <row r="51" spans="2:15" x14ac:dyDescent="0.25">
      <c r="B51" s="13" t="s">
        <v>247</v>
      </c>
      <c r="C51" s="33"/>
      <c r="D51" s="33"/>
      <c r="E51" s="1">
        <v>4500</v>
      </c>
      <c r="F51" s="23">
        <v>189</v>
      </c>
      <c r="G51" s="23">
        <v>21</v>
      </c>
      <c r="H51" s="15">
        <v>4455.88</v>
      </c>
      <c r="I51" s="16">
        <f t="shared" si="0"/>
        <v>0</v>
      </c>
      <c r="J51" s="17">
        <v>7494.9</v>
      </c>
      <c r="K51" s="18">
        <f t="shared" si="1"/>
        <v>0</v>
      </c>
      <c r="L51" s="19">
        <v>9993.2000000000007</v>
      </c>
      <c r="M51" s="20">
        <f t="shared" si="2"/>
        <v>0</v>
      </c>
      <c r="N51" s="21">
        <v>12491.5</v>
      </c>
      <c r="O51" s="22">
        <f t="shared" si="3"/>
        <v>0</v>
      </c>
    </row>
    <row r="52" spans="2:15" x14ac:dyDescent="0.25">
      <c r="B52" s="13" t="s">
        <v>248</v>
      </c>
      <c r="C52" s="33"/>
      <c r="D52" s="33"/>
      <c r="E52" s="1">
        <v>4600</v>
      </c>
      <c r="F52" s="23">
        <v>189</v>
      </c>
      <c r="G52" s="23">
        <v>21</v>
      </c>
      <c r="H52" s="15">
        <v>4562.4799999999996</v>
      </c>
      <c r="I52" s="16">
        <f t="shared" si="0"/>
        <v>0</v>
      </c>
      <c r="J52" s="17">
        <v>7669.2</v>
      </c>
      <c r="K52" s="18">
        <f t="shared" si="1"/>
        <v>0</v>
      </c>
      <c r="L52" s="19">
        <v>10225.6</v>
      </c>
      <c r="M52" s="20">
        <f t="shared" si="2"/>
        <v>0</v>
      </c>
      <c r="N52" s="21">
        <v>12782</v>
      </c>
      <c r="O52" s="22">
        <f t="shared" si="3"/>
        <v>0</v>
      </c>
    </row>
    <row r="53" spans="2:15" x14ac:dyDescent="0.25">
      <c r="B53" s="13" t="s">
        <v>249</v>
      </c>
      <c r="C53" s="33"/>
      <c r="D53" s="33"/>
      <c r="E53" s="1">
        <v>4700</v>
      </c>
      <c r="F53" s="23">
        <v>189</v>
      </c>
      <c r="G53" s="23">
        <v>21</v>
      </c>
      <c r="H53" s="15">
        <v>4669.08</v>
      </c>
      <c r="I53" s="16">
        <f t="shared" si="0"/>
        <v>0</v>
      </c>
      <c r="J53" s="17">
        <v>7843.4999999999982</v>
      </c>
      <c r="K53" s="18">
        <f t="shared" si="1"/>
        <v>0</v>
      </c>
      <c r="L53" s="19">
        <v>10458</v>
      </c>
      <c r="M53" s="20">
        <f t="shared" si="2"/>
        <v>0</v>
      </c>
      <c r="N53" s="21">
        <v>13072.499999999998</v>
      </c>
      <c r="O53" s="22">
        <f t="shared" si="3"/>
        <v>0</v>
      </c>
    </row>
    <row r="54" spans="2:15" x14ac:dyDescent="0.25">
      <c r="B54" s="13" t="s">
        <v>250</v>
      </c>
      <c r="C54" s="33"/>
      <c r="D54" s="33"/>
      <c r="E54" s="1">
        <v>4800</v>
      </c>
      <c r="F54" s="23">
        <v>189</v>
      </c>
      <c r="G54" s="23">
        <v>21</v>
      </c>
      <c r="H54" s="15">
        <v>4775.68</v>
      </c>
      <c r="I54" s="16">
        <f t="shared" si="0"/>
        <v>0</v>
      </c>
      <c r="J54" s="17">
        <v>8017.7999999999984</v>
      </c>
      <c r="K54" s="18">
        <f t="shared" si="1"/>
        <v>0</v>
      </c>
      <c r="L54" s="19">
        <v>10690.4</v>
      </c>
      <c r="M54" s="20">
        <f t="shared" si="2"/>
        <v>0</v>
      </c>
      <c r="N54" s="21">
        <v>13362.999999999998</v>
      </c>
      <c r="O54" s="22">
        <f t="shared" si="3"/>
        <v>0</v>
      </c>
    </row>
    <row r="55" spans="2:15" x14ac:dyDescent="0.25">
      <c r="B55" s="13" t="s">
        <v>251</v>
      </c>
      <c r="C55" s="33"/>
      <c r="D55" s="33"/>
      <c r="E55" s="1">
        <v>4900</v>
      </c>
      <c r="F55" s="23">
        <v>189</v>
      </c>
      <c r="G55" s="23">
        <v>21</v>
      </c>
      <c r="H55" s="15">
        <v>4882.28</v>
      </c>
      <c r="I55" s="16">
        <f t="shared" si="0"/>
        <v>0</v>
      </c>
      <c r="J55" s="17">
        <v>8192.0999999999985</v>
      </c>
      <c r="K55" s="18">
        <f t="shared" si="1"/>
        <v>0</v>
      </c>
      <c r="L55" s="19">
        <v>10922.8</v>
      </c>
      <c r="M55" s="20">
        <f t="shared" si="2"/>
        <v>0</v>
      </c>
      <c r="N55" s="21">
        <v>13653.499999999998</v>
      </c>
      <c r="O55" s="22">
        <f t="shared" si="3"/>
        <v>0</v>
      </c>
    </row>
    <row r="56" spans="2:15" x14ac:dyDescent="0.25">
      <c r="B56" s="13" t="s">
        <v>252</v>
      </c>
      <c r="C56" s="34"/>
      <c r="D56" s="34"/>
      <c r="E56" s="1">
        <v>5000</v>
      </c>
      <c r="F56" s="23">
        <v>189</v>
      </c>
      <c r="G56" s="23">
        <v>21</v>
      </c>
      <c r="H56" s="15">
        <v>4988.88</v>
      </c>
      <c r="I56" s="16">
        <f>H56*POWER((($E$4+$E$6)/2-$E$8)/70,1.4)</f>
        <v>0</v>
      </c>
      <c r="J56" s="17">
        <v>8366.3999999999978</v>
      </c>
      <c r="K56" s="18">
        <f t="shared" si="1"/>
        <v>0</v>
      </c>
      <c r="L56" s="19">
        <v>11155.199999999999</v>
      </c>
      <c r="M56" s="20">
        <f t="shared" si="2"/>
        <v>0</v>
      </c>
      <c r="N56" s="21">
        <v>13943.999999999998</v>
      </c>
      <c r="O56" s="22">
        <f t="shared" si="3"/>
        <v>0</v>
      </c>
    </row>
  </sheetData>
  <mergeCells count="21">
    <mergeCell ref="C14:C56"/>
    <mergeCell ref="D14:D56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5CA6-102C-4FF0-80F0-E46C8C24BEC4}">
  <dimension ref="B2:O44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9.7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8.25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9" customHeight="1" x14ac:dyDescent="0.25">
      <c r="B9" s="10"/>
      <c r="C9" s="11"/>
      <c r="D9" s="11"/>
      <c r="E9" s="12"/>
      <c r="F9" s="12"/>
      <c r="G9" s="14"/>
      <c r="H9" s="7"/>
    </row>
    <row r="11" spans="2:15" ht="30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22.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1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253</v>
      </c>
      <c r="C14" s="32">
        <v>380</v>
      </c>
      <c r="D14" s="32">
        <v>83</v>
      </c>
      <c r="E14" s="1">
        <v>800</v>
      </c>
      <c r="F14" s="1">
        <v>11</v>
      </c>
      <c r="G14" s="1">
        <v>3</v>
      </c>
      <c r="H14" s="15">
        <v>326.13</v>
      </c>
      <c r="I14" s="16">
        <f>H14*POWER((($E$4+$E$6)/2-$E$8)/70,1.4)</f>
        <v>0</v>
      </c>
      <c r="J14" s="17">
        <v>785.4</v>
      </c>
      <c r="K14" s="18">
        <f>J14*POWER((($E$4+$E$6)/2-$E$8)/70,1.1)</f>
        <v>0</v>
      </c>
      <c r="L14" s="19">
        <v>1047.2</v>
      </c>
      <c r="M14" s="20">
        <f>L14*POWER((($E$4+$E$6)/2-$E$8)/70,1.1)</f>
        <v>0</v>
      </c>
      <c r="N14" s="21">
        <v>1309</v>
      </c>
      <c r="O14" s="22">
        <f>N14*POWER((($E$4+$E$6)/2-$E$8)/70,1.1)</f>
        <v>0</v>
      </c>
    </row>
    <row r="15" spans="2:15" x14ac:dyDescent="0.25">
      <c r="B15" s="13" t="s">
        <v>254</v>
      </c>
      <c r="C15" s="33"/>
      <c r="D15" s="33"/>
      <c r="E15" s="1">
        <v>900</v>
      </c>
      <c r="F15" s="1">
        <v>11</v>
      </c>
      <c r="G15" s="1">
        <v>3</v>
      </c>
      <c r="H15" s="15">
        <v>388.25</v>
      </c>
      <c r="I15" s="16">
        <f t="shared" ref="I15:I44" si="0">H15*POWER((($E$4+$E$6)/2-$E$8)/70,1.4)</f>
        <v>0</v>
      </c>
      <c r="J15" s="17">
        <v>981.75</v>
      </c>
      <c r="K15" s="18">
        <f t="shared" ref="K15:K44" si="1">J15*POWER((($E$4+$E$6)/2-$E$8)/70,1.1)</f>
        <v>0</v>
      </c>
      <c r="L15" s="19">
        <v>1309</v>
      </c>
      <c r="M15" s="20">
        <f t="shared" ref="M15:M44" si="2">L15*POWER((($E$4+$E$6)/2-$E$8)/70,1.1)</f>
        <v>0</v>
      </c>
      <c r="N15" s="21">
        <v>1636.25</v>
      </c>
      <c r="O15" s="22">
        <f t="shared" ref="O15:O44" si="3">N15*POWER((($E$4+$E$6)/2-$E$8)/70,1.1)</f>
        <v>0</v>
      </c>
    </row>
    <row r="16" spans="2:15" x14ac:dyDescent="0.25">
      <c r="B16" s="13" t="s">
        <v>255</v>
      </c>
      <c r="C16" s="33"/>
      <c r="D16" s="33"/>
      <c r="E16" s="1">
        <v>1000</v>
      </c>
      <c r="F16" s="1">
        <v>11</v>
      </c>
      <c r="G16" s="1">
        <v>3</v>
      </c>
      <c r="H16" s="15">
        <v>450.37000000000006</v>
      </c>
      <c r="I16" s="16">
        <f t="shared" si="0"/>
        <v>0</v>
      </c>
      <c r="J16" s="17">
        <v>1178.0999999999999</v>
      </c>
      <c r="K16" s="18">
        <f t="shared" si="1"/>
        <v>0</v>
      </c>
      <c r="L16" s="19">
        <v>1570.8000000000002</v>
      </c>
      <c r="M16" s="20">
        <f t="shared" si="2"/>
        <v>0</v>
      </c>
      <c r="N16" s="21">
        <v>1963.5</v>
      </c>
      <c r="O16" s="22">
        <f t="shared" si="3"/>
        <v>0</v>
      </c>
    </row>
    <row r="17" spans="2:15" x14ac:dyDescent="0.25">
      <c r="B17" s="13" t="s">
        <v>256</v>
      </c>
      <c r="C17" s="33"/>
      <c r="D17" s="33"/>
      <c r="E17" s="1">
        <v>1100</v>
      </c>
      <c r="F17" s="1">
        <v>11</v>
      </c>
      <c r="G17" s="1">
        <v>3</v>
      </c>
      <c r="H17" s="15">
        <v>512.49</v>
      </c>
      <c r="I17" s="16">
        <f t="shared" si="0"/>
        <v>0</v>
      </c>
      <c r="J17" s="17">
        <v>1374.45</v>
      </c>
      <c r="K17" s="18">
        <f t="shared" si="1"/>
        <v>0</v>
      </c>
      <c r="L17" s="19">
        <v>1832.6000000000001</v>
      </c>
      <c r="M17" s="20">
        <f t="shared" si="2"/>
        <v>0</v>
      </c>
      <c r="N17" s="21">
        <v>2290.75</v>
      </c>
      <c r="O17" s="22">
        <f t="shared" si="3"/>
        <v>0</v>
      </c>
    </row>
    <row r="18" spans="2:15" x14ac:dyDescent="0.25">
      <c r="B18" s="13" t="s">
        <v>257</v>
      </c>
      <c r="C18" s="33"/>
      <c r="D18" s="33"/>
      <c r="E18" s="1">
        <v>1200</v>
      </c>
      <c r="F18" s="1">
        <v>22</v>
      </c>
      <c r="G18" s="1">
        <v>6</v>
      </c>
      <c r="H18" s="15">
        <v>574.61</v>
      </c>
      <c r="I18" s="16">
        <f t="shared" si="0"/>
        <v>0</v>
      </c>
      <c r="J18" s="17">
        <v>1570.8</v>
      </c>
      <c r="K18" s="18">
        <f t="shared" si="1"/>
        <v>0</v>
      </c>
      <c r="L18" s="19">
        <v>2094.4</v>
      </c>
      <c r="M18" s="20">
        <f t="shared" si="2"/>
        <v>0</v>
      </c>
      <c r="N18" s="21">
        <v>2618</v>
      </c>
      <c r="O18" s="22">
        <f t="shared" si="3"/>
        <v>0</v>
      </c>
    </row>
    <row r="19" spans="2:15" x14ac:dyDescent="0.25">
      <c r="B19" s="13" t="s">
        <v>258</v>
      </c>
      <c r="C19" s="33"/>
      <c r="D19" s="33"/>
      <c r="E19" s="1">
        <v>1300</v>
      </c>
      <c r="F19" s="1">
        <v>22</v>
      </c>
      <c r="G19" s="1">
        <v>6</v>
      </c>
      <c r="H19" s="15">
        <v>636.73</v>
      </c>
      <c r="I19" s="16">
        <f t="shared" si="0"/>
        <v>0</v>
      </c>
      <c r="J19" s="17">
        <v>1767.1499999999999</v>
      </c>
      <c r="K19" s="18">
        <f t="shared" si="1"/>
        <v>0</v>
      </c>
      <c r="L19" s="19">
        <v>2356.2000000000003</v>
      </c>
      <c r="M19" s="20">
        <f t="shared" si="2"/>
        <v>0</v>
      </c>
      <c r="N19" s="21">
        <v>2945.25</v>
      </c>
      <c r="O19" s="22">
        <f t="shared" si="3"/>
        <v>0</v>
      </c>
    </row>
    <row r="20" spans="2:15" x14ac:dyDescent="0.25">
      <c r="B20" s="13" t="s">
        <v>259</v>
      </c>
      <c r="C20" s="33"/>
      <c r="D20" s="33"/>
      <c r="E20" s="1">
        <v>1400</v>
      </c>
      <c r="F20" s="1">
        <v>22</v>
      </c>
      <c r="G20" s="1">
        <v>6</v>
      </c>
      <c r="H20" s="15">
        <v>698.85</v>
      </c>
      <c r="I20" s="16">
        <f t="shared" si="0"/>
        <v>0</v>
      </c>
      <c r="J20" s="17">
        <v>1963.5</v>
      </c>
      <c r="K20" s="18">
        <f t="shared" si="1"/>
        <v>0</v>
      </c>
      <c r="L20" s="19">
        <v>2618</v>
      </c>
      <c r="M20" s="20">
        <f t="shared" si="2"/>
        <v>0</v>
      </c>
      <c r="N20" s="21">
        <v>3272.5</v>
      </c>
      <c r="O20" s="22">
        <f t="shared" si="3"/>
        <v>0</v>
      </c>
    </row>
    <row r="21" spans="2:15" x14ac:dyDescent="0.25">
      <c r="B21" s="13" t="s">
        <v>260</v>
      </c>
      <c r="C21" s="33"/>
      <c r="D21" s="33"/>
      <c r="E21" s="1">
        <v>1500</v>
      </c>
      <c r="F21" s="1">
        <v>22</v>
      </c>
      <c r="G21" s="1">
        <v>6</v>
      </c>
      <c r="H21" s="15">
        <v>760.97</v>
      </c>
      <c r="I21" s="16">
        <f t="shared" si="0"/>
        <v>0</v>
      </c>
      <c r="J21" s="17">
        <v>2159.85</v>
      </c>
      <c r="K21" s="18">
        <f t="shared" si="1"/>
        <v>0</v>
      </c>
      <c r="L21" s="19">
        <v>2879.8</v>
      </c>
      <c r="M21" s="20">
        <f t="shared" si="2"/>
        <v>0</v>
      </c>
      <c r="N21" s="21">
        <v>3599.75</v>
      </c>
      <c r="O21" s="22">
        <f t="shared" si="3"/>
        <v>0</v>
      </c>
    </row>
    <row r="22" spans="2:15" x14ac:dyDescent="0.25">
      <c r="B22" s="13" t="s">
        <v>261</v>
      </c>
      <c r="C22" s="33"/>
      <c r="D22" s="33"/>
      <c r="E22" s="1">
        <v>1600</v>
      </c>
      <c r="F22" s="1">
        <v>33</v>
      </c>
      <c r="G22" s="1">
        <v>9</v>
      </c>
      <c r="H22" s="15">
        <v>823.09000000000015</v>
      </c>
      <c r="I22" s="16">
        <f t="shared" si="0"/>
        <v>0</v>
      </c>
      <c r="J22" s="17">
        <v>2356.1999999999998</v>
      </c>
      <c r="K22" s="18">
        <f t="shared" si="1"/>
        <v>0</v>
      </c>
      <c r="L22" s="19">
        <v>3141.6000000000004</v>
      </c>
      <c r="M22" s="20">
        <f t="shared" si="2"/>
        <v>0</v>
      </c>
      <c r="N22" s="21">
        <v>3927</v>
      </c>
      <c r="O22" s="22">
        <f t="shared" si="3"/>
        <v>0</v>
      </c>
    </row>
    <row r="23" spans="2:15" x14ac:dyDescent="0.25">
      <c r="B23" s="13" t="s">
        <v>262</v>
      </c>
      <c r="C23" s="33"/>
      <c r="D23" s="33"/>
      <c r="E23" s="1">
        <v>1700</v>
      </c>
      <c r="F23" s="1">
        <v>33</v>
      </c>
      <c r="G23" s="1">
        <v>9</v>
      </c>
      <c r="H23" s="15">
        <v>885.21000000000015</v>
      </c>
      <c r="I23" s="16">
        <f t="shared" si="0"/>
        <v>0</v>
      </c>
      <c r="J23" s="17">
        <v>2552.5499999999997</v>
      </c>
      <c r="K23" s="18">
        <f t="shared" si="1"/>
        <v>0</v>
      </c>
      <c r="L23" s="19">
        <v>3403.4</v>
      </c>
      <c r="M23" s="20">
        <f t="shared" si="2"/>
        <v>0</v>
      </c>
      <c r="N23" s="21">
        <v>4254.25</v>
      </c>
      <c r="O23" s="22">
        <f t="shared" si="3"/>
        <v>0</v>
      </c>
    </row>
    <row r="24" spans="2:15" x14ac:dyDescent="0.25">
      <c r="B24" s="13" t="s">
        <v>263</v>
      </c>
      <c r="C24" s="33"/>
      <c r="D24" s="33"/>
      <c r="E24" s="1">
        <v>1800</v>
      </c>
      <c r="F24" s="1">
        <v>33</v>
      </c>
      <c r="G24" s="1">
        <v>9</v>
      </c>
      <c r="H24" s="15">
        <v>947.33000000000015</v>
      </c>
      <c r="I24" s="16">
        <f t="shared" si="0"/>
        <v>0</v>
      </c>
      <c r="J24" s="17">
        <v>2748.9</v>
      </c>
      <c r="K24" s="18">
        <f t="shared" si="1"/>
        <v>0</v>
      </c>
      <c r="L24" s="19">
        <v>3665.2000000000003</v>
      </c>
      <c r="M24" s="20">
        <f t="shared" si="2"/>
        <v>0</v>
      </c>
      <c r="N24" s="21">
        <v>4581.5</v>
      </c>
      <c r="O24" s="22">
        <f t="shared" si="3"/>
        <v>0</v>
      </c>
    </row>
    <row r="25" spans="2:15" x14ac:dyDescent="0.25">
      <c r="B25" s="13" t="s">
        <v>264</v>
      </c>
      <c r="C25" s="33"/>
      <c r="D25" s="33"/>
      <c r="E25" s="1">
        <v>1900</v>
      </c>
      <c r="F25" s="1">
        <v>33</v>
      </c>
      <c r="G25" s="1">
        <v>9</v>
      </c>
      <c r="H25" s="15">
        <v>1009.4500000000002</v>
      </c>
      <c r="I25" s="16">
        <f t="shared" si="0"/>
        <v>0</v>
      </c>
      <c r="J25" s="17">
        <v>2945.25</v>
      </c>
      <c r="K25" s="18">
        <f t="shared" si="1"/>
        <v>0</v>
      </c>
      <c r="L25" s="19">
        <v>3927</v>
      </c>
      <c r="M25" s="20">
        <f t="shared" si="2"/>
        <v>0</v>
      </c>
      <c r="N25" s="21">
        <v>4908.75</v>
      </c>
      <c r="O25" s="22">
        <f t="shared" si="3"/>
        <v>0</v>
      </c>
    </row>
    <row r="26" spans="2:15" x14ac:dyDescent="0.25">
      <c r="B26" s="13" t="s">
        <v>265</v>
      </c>
      <c r="C26" s="33"/>
      <c r="D26" s="33"/>
      <c r="E26" s="1">
        <v>2000</v>
      </c>
      <c r="F26" s="1">
        <v>44</v>
      </c>
      <c r="G26" s="1">
        <v>12</v>
      </c>
      <c r="H26" s="15">
        <v>1071.57</v>
      </c>
      <c r="I26" s="16">
        <f t="shared" si="0"/>
        <v>0</v>
      </c>
      <c r="J26" s="17">
        <v>3141.6</v>
      </c>
      <c r="K26" s="18">
        <f t="shared" si="1"/>
        <v>0</v>
      </c>
      <c r="L26" s="19">
        <v>4188.8</v>
      </c>
      <c r="M26" s="20">
        <f t="shared" si="2"/>
        <v>0</v>
      </c>
      <c r="N26" s="21">
        <v>5236</v>
      </c>
      <c r="O26" s="22">
        <f t="shared" si="3"/>
        <v>0</v>
      </c>
    </row>
    <row r="27" spans="2:15" x14ac:dyDescent="0.25">
      <c r="B27" s="13" t="s">
        <v>266</v>
      </c>
      <c r="C27" s="33"/>
      <c r="D27" s="33"/>
      <c r="E27" s="1">
        <v>2100</v>
      </c>
      <c r="F27" s="1">
        <v>44</v>
      </c>
      <c r="G27" s="1">
        <v>12</v>
      </c>
      <c r="H27" s="15">
        <v>1133.69</v>
      </c>
      <c r="I27" s="16">
        <f t="shared" si="0"/>
        <v>0</v>
      </c>
      <c r="J27" s="17">
        <v>3337.95</v>
      </c>
      <c r="K27" s="18">
        <f t="shared" si="1"/>
        <v>0</v>
      </c>
      <c r="L27" s="19">
        <v>4450.6000000000004</v>
      </c>
      <c r="M27" s="20">
        <f t="shared" si="2"/>
        <v>0</v>
      </c>
      <c r="N27" s="21">
        <v>5563.25</v>
      </c>
      <c r="O27" s="22">
        <f t="shared" si="3"/>
        <v>0</v>
      </c>
    </row>
    <row r="28" spans="2:15" x14ac:dyDescent="0.25">
      <c r="B28" s="13" t="s">
        <v>267</v>
      </c>
      <c r="C28" s="33"/>
      <c r="D28" s="33"/>
      <c r="E28" s="1">
        <v>2200</v>
      </c>
      <c r="F28" s="1">
        <v>44</v>
      </c>
      <c r="G28" s="1">
        <v>12</v>
      </c>
      <c r="H28" s="15">
        <v>1195.81</v>
      </c>
      <c r="I28" s="16">
        <f t="shared" si="0"/>
        <v>0</v>
      </c>
      <c r="J28" s="17">
        <v>3534.2999999999997</v>
      </c>
      <c r="K28" s="18">
        <f t="shared" si="1"/>
        <v>0</v>
      </c>
      <c r="L28" s="19">
        <v>4712.4000000000005</v>
      </c>
      <c r="M28" s="20">
        <f t="shared" si="2"/>
        <v>0</v>
      </c>
      <c r="N28" s="21">
        <v>5890.5</v>
      </c>
      <c r="O28" s="22">
        <f t="shared" si="3"/>
        <v>0</v>
      </c>
    </row>
    <row r="29" spans="2:15" x14ac:dyDescent="0.25">
      <c r="B29" s="13" t="s">
        <v>268</v>
      </c>
      <c r="C29" s="33"/>
      <c r="D29" s="33"/>
      <c r="E29" s="1">
        <v>2300</v>
      </c>
      <c r="F29" s="1">
        <v>44</v>
      </c>
      <c r="G29" s="1">
        <v>12</v>
      </c>
      <c r="H29" s="15">
        <v>1257.93</v>
      </c>
      <c r="I29" s="16">
        <f t="shared" si="0"/>
        <v>0</v>
      </c>
      <c r="J29" s="17">
        <v>3730.6499999999996</v>
      </c>
      <c r="K29" s="18">
        <f t="shared" si="1"/>
        <v>0</v>
      </c>
      <c r="L29" s="19">
        <v>4974.2000000000007</v>
      </c>
      <c r="M29" s="20">
        <f t="shared" si="2"/>
        <v>0</v>
      </c>
      <c r="N29" s="21">
        <v>6217.75</v>
      </c>
      <c r="O29" s="22">
        <f t="shared" si="3"/>
        <v>0</v>
      </c>
    </row>
    <row r="30" spans="2:15" x14ac:dyDescent="0.25">
      <c r="B30" s="13" t="s">
        <v>269</v>
      </c>
      <c r="C30" s="33"/>
      <c r="D30" s="33"/>
      <c r="E30" s="1">
        <v>2400</v>
      </c>
      <c r="F30" s="1">
        <v>55</v>
      </c>
      <c r="G30" s="1">
        <v>15</v>
      </c>
      <c r="H30" s="15">
        <v>1320.05</v>
      </c>
      <c r="I30" s="16">
        <f t="shared" si="0"/>
        <v>0</v>
      </c>
      <c r="J30" s="17">
        <v>3927</v>
      </c>
      <c r="K30" s="18">
        <f t="shared" si="1"/>
        <v>0</v>
      </c>
      <c r="L30" s="19">
        <v>5236</v>
      </c>
      <c r="M30" s="20">
        <f t="shared" si="2"/>
        <v>0</v>
      </c>
      <c r="N30" s="21">
        <v>6545</v>
      </c>
      <c r="O30" s="22">
        <f t="shared" si="3"/>
        <v>0</v>
      </c>
    </row>
    <row r="31" spans="2:15" x14ac:dyDescent="0.25">
      <c r="B31" s="13" t="s">
        <v>270</v>
      </c>
      <c r="C31" s="33"/>
      <c r="D31" s="33"/>
      <c r="E31" s="1">
        <v>2500</v>
      </c>
      <c r="F31" s="1">
        <v>55</v>
      </c>
      <c r="G31" s="1">
        <v>15</v>
      </c>
      <c r="H31" s="15">
        <v>1382.17</v>
      </c>
      <c r="I31" s="16">
        <f t="shared" si="0"/>
        <v>0</v>
      </c>
      <c r="J31" s="17">
        <v>4123.3499999999995</v>
      </c>
      <c r="K31" s="18">
        <f t="shared" si="1"/>
        <v>0</v>
      </c>
      <c r="L31" s="19">
        <v>5497.8</v>
      </c>
      <c r="M31" s="20">
        <f t="shared" si="2"/>
        <v>0</v>
      </c>
      <c r="N31" s="21">
        <v>6872.25</v>
      </c>
      <c r="O31" s="22">
        <f t="shared" si="3"/>
        <v>0</v>
      </c>
    </row>
    <row r="32" spans="2:15" x14ac:dyDescent="0.25">
      <c r="B32" s="13" t="s">
        <v>271</v>
      </c>
      <c r="C32" s="33"/>
      <c r="D32" s="33"/>
      <c r="E32" s="1">
        <v>2600</v>
      </c>
      <c r="F32" s="1">
        <v>55</v>
      </c>
      <c r="G32" s="1">
        <v>15</v>
      </c>
      <c r="H32" s="15">
        <v>1444.29</v>
      </c>
      <c r="I32" s="16">
        <f t="shared" si="0"/>
        <v>0</v>
      </c>
      <c r="J32" s="17">
        <v>4319.7</v>
      </c>
      <c r="K32" s="18">
        <f t="shared" si="1"/>
        <v>0</v>
      </c>
      <c r="L32" s="19">
        <v>5759.6</v>
      </c>
      <c r="M32" s="20">
        <f t="shared" si="2"/>
        <v>0</v>
      </c>
      <c r="N32" s="21">
        <v>7199.5</v>
      </c>
      <c r="O32" s="22">
        <f t="shared" si="3"/>
        <v>0</v>
      </c>
    </row>
    <row r="33" spans="2:15" x14ac:dyDescent="0.25">
      <c r="B33" s="13" t="s">
        <v>272</v>
      </c>
      <c r="C33" s="33"/>
      <c r="D33" s="33"/>
      <c r="E33" s="1">
        <v>2700</v>
      </c>
      <c r="F33" s="1">
        <v>55</v>
      </c>
      <c r="G33" s="1">
        <v>15</v>
      </c>
      <c r="H33" s="15">
        <v>1506.41</v>
      </c>
      <c r="I33" s="16">
        <f t="shared" si="0"/>
        <v>0</v>
      </c>
      <c r="J33" s="17">
        <v>4516.05</v>
      </c>
      <c r="K33" s="18">
        <f t="shared" si="1"/>
        <v>0</v>
      </c>
      <c r="L33" s="19">
        <v>6021.4000000000005</v>
      </c>
      <c r="M33" s="20">
        <f t="shared" si="2"/>
        <v>0</v>
      </c>
      <c r="N33" s="21">
        <v>7526.75</v>
      </c>
      <c r="O33" s="22">
        <f t="shared" si="3"/>
        <v>0</v>
      </c>
    </row>
    <row r="34" spans="2:15" x14ac:dyDescent="0.25">
      <c r="B34" s="13" t="s">
        <v>273</v>
      </c>
      <c r="C34" s="33"/>
      <c r="D34" s="33"/>
      <c r="E34" s="1">
        <v>2800</v>
      </c>
      <c r="F34" s="1">
        <v>66</v>
      </c>
      <c r="G34" s="1">
        <v>18</v>
      </c>
      <c r="H34" s="15">
        <v>1568.53</v>
      </c>
      <c r="I34" s="16">
        <f t="shared" si="0"/>
        <v>0</v>
      </c>
      <c r="J34" s="17">
        <v>4712.3999999999996</v>
      </c>
      <c r="K34" s="18">
        <f t="shared" si="1"/>
        <v>0</v>
      </c>
      <c r="L34" s="19">
        <v>6283.2000000000007</v>
      </c>
      <c r="M34" s="20">
        <f t="shared" si="2"/>
        <v>0</v>
      </c>
      <c r="N34" s="21">
        <v>7854</v>
      </c>
      <c r="O34" s="22">
        <f t="shared" si="3"/>
        <v>0</v>
      </c>
    </row>
    <row r="35" spans="2:15" x14ac:dyDescent="0.25">
      <c r="B35" s="13" t="s">
        <v>274</v>
      </c>
      <c r="C35" s="33"/>
      <c r="D35" s="33"/>
      <c r="E35" s="1">
        <v>2900</v>
      </c>
      <c r="F35" s="1">
        <v>66</v>
      </c>
      <c r="G35" s="1">
        <v>18</v>
      </c>
      <c r="H35" s="15">
        <v>1630.6500000000003</v>
      </c>
      <c r="I35" s="16">
        <f t="shared" si="0"/>
        <v>0</v>
      </c>
      <c r="J35" s="17">
        <v>4908.75</v>
      </c>
      <c r="K35" s="18">
        <f t="shared" si="1"/>
        <v>0</v>
      </c>
      <c r="L35" s="19">
        <v>6545</v>
      </c>
      <c r="M35" s="20">
        <f t="shared" si="2"/>
        <v>0</v>
      </c>
      <c r="N35" s="21">
        <v>8181.25</v>
      </c>
      <c r="O35" s="22">
        <f t="shared" si="3"/>
        <v>0</v>
      </c>
    </row>
    <row r="36" spans="2:15" x14ac:dyDescent="0.25">
      <c r="B36" s="13" t="s">
        <v>275</v>
      </c>
      <c r="C36" s="33"/>
      <c r="D36" s="33"/>
      <c r="E36" s="1">
        <v>3000</v>
      </c>
      <c r="F36" s="1">
        <v>66</v>
      </c>
      <c r="G36" s="1">
        <v>18</v>
      </c>
      <c r="H36" s="15">
        <v>1692.7700000000002</v>
      </c>
      <c r="I36" s="16">
        <f t="shared" si="0"/>
        <v>0</v>
      </c>
      <c r="J36" s="17">
        <v>5105.0999999999995</v>
      </c>
      <c r="K36" s="18">
        <f t="shared" si="1"/>
        <v>0</v>
      </c>
      <c r="L36" s="19">
        <v>6806.8</v>
      </c>
      <c r="M36" s="20">
        <f t="shared" si="2"/>
        <v>0</v>
      </c>
      <c r="N36" s="21">
        <v>8508.5</v>
      </c>
      <c r="O36" s="22">
        <f t="shared" si="3"/>
        <v>0</v>
      </c>
    </row>
    <row r="37" spans="2:15" x14ac:dyDescent="0.25">
      <c r="B37" s="13" t="s">
        <v>276</v>
      </c>
      <c r="C37" s="33"/>
      <c r="D37" s="33"/>
      <c r="E37" s="1">
        <v>3100</v>
      </c>
      <c r="F37" s="1">
        <v>66</v>
      </c>
      <c r="G37" s="1">
        <v>18</v>
      </c>
      <c r="H37" s="15">
        <v>1754.8900000000003</v>
      </c>
      <c r="I37" s="16">
        <f t="shared" si="0"/>
        <v>0</v>
      </c>
      <c r="J37" s="17">
        <v>5301.45</v>
      </c>
      <c r="K37" s="18">
        <f t="shared" si="1"/>
        <v>0</v>
      </c>
      <c r="L37" s="19">
        <v>7068.6</v>
      </c>
      <c r="M37" s="20">
        <f t="shared" si="2"/>
        <v>0</v>
      </c>
      <c r="N37" s="21">
        <v>8835.75</v>
      </c>
      <c r="O37" s="22">
        <f t="shared" si="3"/>
        <v>0</v>
      </c>
    </row>
    <row r="38" spans="2:15" x14ac:dyDescent="0.25">
      <c r="B38" s="13" t="s">
        <v>277</v>
      </c>
      <c r="C38" s="33"/>
      <c r="D38" s="33"/>
      <c r="E38" s="1">
        <v>3200</v>
      </c>
      <c r="F38" s="1">
        <v>77</v>
      </c>
      <c r="G38" s="1">
        <v>21</v>
      </c>
      <c r="H38" s="15">
        <v>1817.0100000000002</v>
      </c>
      <c r="I38" s="16">
        <f t="shared" si="0"/>
        <v>0</v>
      </c>
      <c r="J38" s="17">
        <v>5497.8</v>
      </c>
      <c r="K38" s="18">
        <f t="shared" si="1"/>
        <v>0</v>
      </c>
      <c r="L38" s="19">
        <v>7330.4000000000005</v>
      </c>
      <c r="M38" s="20">
        <f t="shared" si="2"/>
        <v>0</v>
      </c>
      <c r="N38" s="21">
        <v>9163</v>
      </c>
      <c r="O38" s="22">
        <f t="shared" si="3"/>
        <v>0</v>
      </c>
    </row>
    <row r="39" spans="2:15" x14ac:dyDescent="0.25">
      <c r="B39" s="13" t="s">
        <v>278</v>
      </c>
      <c r="C39" s="33"/>
      <c r="D39" s="33"/>
      <c r="E39" s="1">
        <v>3300</v>
      </c>
      <c r="F39" s="1">
        <v>77</v>
      </c>
      <c r="G39" s="1">
        <v>21</v>
      </c>
      <c r="H39" s="15">
        <v>1879.1300000000003</v>
      </c>
      <c r="I39" s="16">
        <f t="shared" si="0"/>
        <v>0</v>
      </c>
      <c r="J39" s="17">
        <v>5694.15</v>
      </c>
      <c r="K39" s="18">
        <f t="shared" si="1"/>
        <v>0</v>
      </c>
      <c r="L39" s="19">
        <v>7592.2000000000007</v>
      </c>
      <c r="M39" s="20">
        <f t="shared" si="2"/>
        <v>0</v>
      </c>
      <c r="N39" s="21">
        <v>9490.25</v>
      </c>
      <c r="O39" s="22">
        <f t="shared" si="3"/>
        <v>0</v>
      </c>
    </row>
    <row r="40" spans="2:15" x14ac:dyDescent="0.25">
      <c r="B40" s="13" t="s">
        <v>279</v>
      </c>
      <c r="C40" s="33"/>
      <c r="D40" s="33"/>
      <c r="E40" s="1">
        <v>3400</v>
      </c>
      <c r="F40" s="1">
        <v>77</v>
      </c>
      <c r="G40" s="1">
        <v>21</v>
      </c>
      <c r="H40" s="15">
        <v>1941.2500000000002</v>
      </c>
      <c r="I40" s="16">
        <f t="shared" si="0"/>
        <v>0</v>
      </c>
      <c r="J40" s="17">
        <v>5890.5</v>
      </c>
      <c r="K40" s="18">
        <f t="shared" si="1"/>
        <v>0</v>
      </c>
      <c r="L40" s="19">
        <v>7854</v>
      </c>
      <c r="M40" s="20">
        <f t="shared" si="2"/>
        <v>0</v>
      </c>
      <c r="N40" s="21">
        <v>9817.5</v>
      </c>
      <c r="O40" s="22">
        <f t="shared" si="3"/>
        <v>0</v>
      </c>
    </row>
    <row r="41" spans="2:15" x14ac:dyDescent="0.25">
      <c r="B41" s="13" t="s">
        <v>280</v>
      </c>
      <c r="C41" s="33"/>
      <c r="D41" s="33"/>
      <c r="E41" s="1">
        <v>3500</v>
      </c>
      <c r="F41" s="1">
        <v>77</v>
      </c>
      <c r="G41" s="1">
        <v>21</v>
      </c>
      <c r="H41" s="15">
        <v>2003.3700000000003</v>
      </c>
      <c r="I41" s="16">
        <f t="shared" si="0"/>
        <v>0</v>
      </c>
      <c r="J41" s="17">
        <v>6086.8499999999995</v>
      </c>
      <c r="K41" s="18">
        <f t="shared" si="1"/>
        <v>0</v>
      </c>
      <c r="L41" s="19">
        <v>8115.8</v>
      </c>
      <c r="M41" s="20">
        <f t="shared" si="2"/>
        <v>0</v>
      </c>
      <c r="N41" s="21">
        <v>10144.75</v>
      </c>
      <c r="O41" s="22">
        <f t="shared" si="3"/>
        <v>0</v>
      </c>
    </row>
    <row r="42" spans="2:15" x14ac:dyDescent="0.25">
      <c r="B42" s="13" t="s">
        <v>281</v>
      </c>
      <c r="C42" s="33"/>
      <c r="D42" s="33"/>
      <c r="E42" s="1">
        <v>3600</v>
      </c>
      <c r="F42" s="1">
        <v>88</v>
      </c>
      <c r="G42" s="1">
        <v>24</v>
      </c>
      <c r="H42" s="15">
        <v>2037.5360000000003</v>
      </c>
      <c r="I42" s="16">
        <f t="shared" si="0"/>
        <v>0</v>
      </c>
      <c r="J42" s="17">
        <v>6283.2</v>
      </c>
      <c r="K42" s="18">
        <f t="shared" si="1"/>
        <v>0</v>
      </c>
      <c r="L42" s="19">
        <v>8377.6</v>
      </c>
      <c r="M42" s="20">
        <f t="shared" si="2"/>
        <v>0</v>
      </c>
      <c r="N42" s="21">
        <v>10472</v>
      </c>
      <c r="O42" s="22">
        <f t="shared" si="3"/>
        <v>0</v>
      </c>
    </row>
    <row r="43" spans="2:15" x14ac:dyDescent="0.25">
      <c r="B43" s="13" t="s">
        <v>282</v>
      </c>
      <c r="C43" s="33"/>
      <c r="D43" s="33"/>
      <c r="E43" s="1">
        <v>3700</v>
      </c>
      <c r="F43" s="1">
        <v>88</v>
      </c>
      <c r="G43" s="1">
        <v>24</v>
      </c>
      <c r="H43" s="15">
        <v>2099.6559999999999</v>
      </c>
      <c r="I43" s="16">
        <f t="shared" si="0"/>
        <v>0</v>
      </c>
      <c r="J43" s="17">
        <v>6479.55</v>
      </c>
      <c r="K43" s="18">
        <f t="shared" si="1"/>
        <v>0</v>
      </c>
      <c r="L43" s="19">
        <v>8639.4</v>
      </c>
      <c r="M43" s="20">
        <f t="shared" si="2"/>
        <v>0</v>
      </c>
      <c r="N43" s="21">
        <v>10799.25</v>
      </c>
      <c r="O43" s="22">
        <f t="shared" si="3"/>
        <v>0</v>
      </c>
    </row>
    <row r="44" spans="2:15" x14ac:dyDescent="0.25">
      <c r="B44" s="13" t="s">
        <v>283</v>
      </c>
      <c r="C44" s="34"/>
      <c r="D44" s="34"/>
      <c r="E44" s="1">
        <v>3800</v>
      </c>
      <c r="F44" s="1">
        <v>88</v>
      </c>
      <c r="G44" s="1">
        <v>24</v>
      </c>
      <c r="H44" s="15">
        <v>2161.7759999999998</v>
      </c>
      <c r="I44" s="16">
        <f t="shared" si="0"/>
        <v>0</v>
      </c>
      <c r="J44" s="17">
        <v>6675.9</v>
      </c>
      <c r="K44" s="18">
        <f t="shared" si="1"/>
        <v>0</v>
      </c>
      <c r="L44" s="19">
        <v>8901.2000000000007</v>
      </c>
      <c r="M44" s="20">
        <f t="shared" si="2"/>
        <v>0</v>
      </c>
      <c r="N44" s="21">
        <v>11126.5</v>
      </c>
      <c r="O44" s="22">
        <f t="shared" si="3"/>
        <v>0</v>
      </c>
    </row>
  </sheetData>
  <mergeCells count="21">
    <mergeCell ref="C14:C44"/>
    <mergeCell ref="D14:D44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EFFA-CBE1-41CD-BAF0-D65526737790}">
  <dimension ref="B2:O56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8.2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6.75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8.25" customHeight="1" x14ac:dyDescent="0.25">
      <c r="B9" s="10"/>
      <c r="C9" s="11"/>
      <c r="D9" s="11"/>
      <c r="E9" s="12"/>
      <c r="F9" s="12"/>
      <c r="G9" s="14"/>
      <c r="H9" s="7"/>
    </row>
    <row r="11" spans="2:15" ht="30.75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ht="15" customHeight="1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22.5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284</v>
      </c>
      <c r="C14" s="32">
        <v>380</v>
      </c>
      <c r="D14" s="32">
        <v>122</v>
      </c>
      <c r="E14" s="1">
        <v>800</v>
      </c>
      <c r="F14" s="1">
        <v>27</v>
      </c>
      <c r="G14" s="1">
        <v>3</v>
      </c>
      <c r="H14" s="15">
        <v>498.75</v>
      </c>
      <c r="I14" s="16">
        <f>H14*POWER((($E$4+$E$6)/2-$E$8)/70,1.4)</f>
        <v>0</v>
      </c>
      <c r="J14" s="17">
        <v>954.26556000000016</v>
      </c>
      <c r="K14" s="18">
        <f>J14*POWER((($E$4+$E$6)/2-$E$8)/70,1.1)</f>
        <v>0</v>
      </c>
      <c r="L14" s="19">
        <v>1272.3540800000003</v>
      </c>
      <c r="M14" s="20">
        <f>L14*POWER((($E$4+$E$6)/2-$E$8)/70,1.1)</f>
        <v>0</v>
      </c>
      <c r="N14" s="21">
        <v>1590.4426000000003</v>
      </c>
      <c r="O14" s="22">
        <f>N14*POWER((($E$4+$E$6)/2-$E$8)/70,1.1)</f>
        <v>0</v>
      </c>
    </row>
    <row r="15" spans="2:15" x14ac:dyDescent="0.25">
      <c r="B15" s="13" t="s">
        <v>285</v>
      </c>
      <c r="C15" s="33"/>
      <c r="D15" s="33"/>
      <c r="E15" s="1">
        <v>900</v>
      </c>
      <c r="F15" s="1">
        <v>27</v>
      </c>
      <c r="G15" s="1">
        <v>3</v>
      </c>
      <c r="H15" s="15">
        <v>593.75</v>
      </c>
      <c r="I15" s="16">
        <f t="shared" ref="I15:I56" si="0">H15*POWER((($E$4+$E$6)/2-$E$8)/70,1.4)</f>
        <v>0</v>
      </c>
      <c r="J15" s="17">
        <v>1113.3083999999999</v>
      </c>
      <c r="K15" s="18">
        <f t="shared" ref="K15:K56" si="1">J15*POWER((($E$4+$E$6)/2-$E$8)/70,1.1)</f>
        <v>0</v>
      </c>
      <c r="L15" s="19">
        <v>1484.4112</v>
      </c>
      <c r="M15" s="20">
        <f t="shared" ref="M15:M56" si="2">L15*POWER((($E$4+$E$6)/2-$E$8)/70,1.1)</f>
        <v>0</v>
      </c>
      <c r="N15" s="21">
        <v>1855.5139999999999</v>
      </c>
      <c r="O15" s="22">
        <f t="shared" ref="O15:O56" si="3">N15*POWER((($E$4+$E$6)/2-$E$8)/70,1.1)</f>
        <v>0</v>
      </c>
    </row>
    <row r="16" spans="2:15" x14ac:dyDescent="0.25">
      <c r="B16" s="13" t="s">
        <v>286</v>
      </c>
      <c r="C16" s="33"/>
      <c r="D16" s="33"/>
      <c r="E16" s="1">
        <v>1000</v>
      </c>
      <c r="F16" s="1">
        <v>27</v>
      </c>
      <c r="G16" s="1">
        <v>3</v>
      </c>
      <c r="H16" s="15">
        <v>688.75</v>
      </c>
      <c r="I16" s="16">
        <f t="shared" si="0"/>
        <v>0</v>
      </c>
      <c r="J16" s="17">
        <v>1272.35124</v>
      </c>
      <c r="K16" s="18">
        <f t="shared" si="1"/>
        <v>0</v>
      </c>
      <c r="L16" s="19">
        <v>1696.4683199999999</v>
      </c>
      <c r="M16" s="20">
        <f t="shared" si="2"/>
        <v>0</v>
      </c>
      <c r="N16" s="21">
        <v>2120.5853999999999</v>
      </c>
      <c r="O16" s="22">
        <f t="shared" si="3"/>
        <v>0</v>
      </c>
    </row>
    <row r="17" spans="2:15" x14ac:dyDescent="0.25">
      <c r="B17" s="13" t="s">
        <v>287</v>
      </c>
      <c r="C17" s="33"/>
      <c r="D17" s="33"/>
      <c r="E17" s="1">
        <v>1100</v>
      </c>
      <c r="F17" s="1">
        <v>27</v>
      </c>
      <c r="G17" s="1">
        <v>3</v>
      </c>
      <c r="H17" s="15">
        <v>783.75</v>
      </c>
      <c r="I17" s="16">
        <f t="shared" si="0"/>
        <v>0</v>
      </c>
      <c r="J17" s="17">
        <v>1431.3940799999998</v>
      </c>
      <c r="K17" s="18">
        <f t="shared" si="1"/>
        <v>0</v>
      </c>
      <c r="L17" s="19">
        <v>1908.5254399999999</v>
      </c>
      <c r="M17" s="20">
        <f t="shared" si="2"/>
        <v>0</v>
      </c>
      <c r="N17" s="21">
        <v>2385.6567999999997</v>
      </c>
      <c r="O17" s="22">
        <f t="shared" si="3"/>
        <v>0</v>
      </c>
    </row>
    <row r="18" spans="2:15" x14ac:dyDescent="0.25">
      <c r="B18" s="13" t="s">
        <v>288</v>
      </c>
      <c r="C18" s="33"/>
      <c r="D18" s="33"/>
      <c r="E18" s="1">
        <v>1200</v>
      </c>
      <c r="F18" s="1">
        <v>27</v>
      </c>
      <c r="G18" s="1">
        <v>3</v>
      </c>
      <c r="H18" s="15">
        <v>878.75</v>
      </c>
      <c r="I18" s="16">
        <f t="shared" si="0"/>
        <v>0</v>
      </c>
      <c r="J18" s="17">
        <v>1590.4369199999999</v>
      </c>
      <c r="K18" s="18">
        <f t="shared" si="1"/>
        <v>0</v>
      </c>
      <c r="L18" s="19">
        <v>2120.5825600000003</v>
      </c>
      <c r="M18" s="20">
        <f t="shared" si="2"/>
        <v>0</v>
      </c>
      <c r="N18" s="21">
        <v>2650.7282</v>
      </c>
      <c r="O18" s="22">
        <f t="shared" si="3"/>
        <v>0</v>
      </c>
    </row>
    <row r="19" spans="2:15" x14ac:dyDescent="0.25">
      <c r="B19" s="13" t="s">
        <v>289</v>
      </c>
      <c r="C19" s="33"/>
      <c r="D19" s="33"/>
      <c r="E19" s="1">
        <v>1300</v>
      </c>
      <c r="F19" s="1">
        <v>27</v>
      </c>
      <c r="G19" s="1">
        <v>3</v>
      </c>
      <c r="H19" s="15">
        <v>973.75</v>
      </c>
      <c r="I19" s="16">
        <f t="shared" si="0"/>
        <v>0</v>
      </c>
      <c r="J19" s="17">
        <v>1749.4797599999999</v>
      </c>
      <c r="K19" s="18">
        <f t="shared" si="1"/>
        <v>0</v>
      </c>
      <c r="L19" s="19">
        <v>2332.6396799999998</v>
      </c>
      <c r="M19" s="20">
        <f t="shared" si="2"/>
        <v>0</v>
      </c>
      <c r="N19" s="21">
        <v>2915.7995999999998</v>
      </c>
      <c r="O19" s="22">
        <f t="shared" si="3"/>
        <v>0</v>
      </c>
    </row>
    <row r="20" spans="2:15" x14ac:dyDescent="0.25">
      <c r="B20" s="13" t="s">
        <v>290</v>
      </c>
      <c r="C20" s="33"/>
      <c r="D20" s="33"/>
      <c r="E20" s="1">
        <v>1400</v>
      </c>
      <c r="F20" s="1">
        <v>54</v>
      </c>
      <c r="G20" s="1">
        <v>6</v>
      </c>
      <c r="H20" s="15">
        <v>1068.75</v>
      </c>
      <c r="I20" s="16">
        <f t="shared" si="0"/>
        <v>0</v>
      </c>
      <c r="J20" s="17">
        <v>1908.5226</v>
      </c>
      <c r="K20" s="18">
        <f t="shared" si="1"/>
        <v>0</v>
      </c>
      <c r="L20" s="19">
        <v>2544.6968000000002</v>
      </c>
      <c r="M20" s="20">
        <f t="shared" si="2"/>
        <v>0</v>
      </c>
      <c r="N20" s="21">
        <v>3180.8710000000001</v>
      </c>
      <c r="O20" s="22">
        <f t="shared" si="3"/>
        <v>0</v>
      </c>
    </row>
    <row r="21" spans="2:15" x14ac:dyDescent="0.25">
      <c r="B21" s="13" t="s">
        <v>291</v>
      </c>
      <c r="C21" s="33"/>
      <c r="D21" s="33"/>
      <c r="E21" s="1">
        <v>1500</v>
      </c>
      <c r="F21" s="1">
        <v>54</v>
      </c>
      <c r="G21" s="1">
        <v>6</v>
      </c>
      <c r="H21" s="15">
        <v>1163.75</v>
      </c>
      <c r="I21" s="16">
        <f t="shared" si="0"/>
        <v>0</v>
      </c>
      <c r="J21" s="17">
        <v>2067.5654400000003</v>
      </c>
      <c r="K21" s="18">
        <f t="shared" si="1"/>
        <v>0</v>
      </c>
      <c r="L21" s="19">
        <v>2756.7539200000006</v>
      </c>
      <c r="M21" s="20">
        <f t="shared" si="2"/>
        <v>0</v>
      </c>
      <c r="N21" s="21">
        <v>3445.9424000000004</v>
      </c>
      <c r="O21" s="22">
        <f t="shared" si="3"/>
        <v>0</v>
      </c>
    </row>
    <row r="22" spans="2:15" x14ac:dyDescent="0.25">
      <c r="B22" s="13" t="s">
        <v>292</v>
      </c>
      <c r="C22" s="33"/>
      <c r="D22" s="33"/>
      <c r="E22" s="1">
        <v>1600</v>
      </c>
      <c r="F22" s="1">
        <v>54</v>
      </c>
      <c r="G22" s="1">
        <v>6</v>
      </c>
      <c r="H22" s="15">
        <v>1258.75</v>
      </c>
      <c r="I22" s="16">
        <f t="shared" si="0"/>
        <v>0</v>
      </c>
      <c r="J22" s="17">
        <v>2226.6082799999999</v>
      </c>
      <c r="K22" s="18">
        <f t="shared" si="1"/>
        <v>0</v>
      </c>
      <c r="L22" s="19">
        <v>2968.8110400000005</v>
      </c>
      <c r="M22" s="20">
        <f t="shared" si="2"/>
        <v>0</v>
      </c>
      <c r="N22" s="21">
        <v>3711.0138000000002</v>
      </c>
      <c r="O22" s="22">
        <f t="shared" si="3"/>
        <v>0</v>
      </c>
    </row>
    <row r="23" spans="2:15" x14ac:dyDescent="0.25">
      <c r="B23" s="13" t="s">
        <v>293</v>
      </c>
      <c r="C23" s="33"/>
      <c r="D23" s="33"/>
      <c r="E23" s="1">
        <v>1700</v>
      </c>
      <c r="F23" s="1">
        <v>81</v>
      </c>
      <c r="G23" s="1">
        <v>9</v>
      </c>
      <c r="H23" s="15">
        <v>1353.75</v>
      </c>
      <c r="I23" s="16">
        <f t="shared" si="0"/>
        <v>0</v>
      </c>
      <c r="J23" s="17">
        <v>2385.6511199999995</v>
      </c>
      <c r="K23" s="18">
        <f t="shared" si="1"/>
        <v>0</v>
      </c>
      <c r="L23" s="19">
        <v>3180.86816</v>
      </c>
      <c r="M23" s="20">
        <f t="shared" si="2"/>
        <v>0</v>
      </c>
      <c r="N23" s="21">
        <v>3976.0851999999995</v>
      </c>
      <c r="O23" s="22">
        <f t="shared" si="3"/>
        <v>0</v>
      </c>
    </row>
    <row r="24" spans="2:15" x14ac:dyDescent="0.25">
      <c r="B24" s="13" t="s">
        <v>294</v>
      </c>
      <c r="C24" s="33"/>
      <c r="D24" s="33"/>
      <c r="E24" s="1">
        <v>1800</v>
      </c>
      <c r="F24" s="1">
        <v>81</v>
      </c>
      <c r="G24" s="1">
        <v>9</v>
      </c>
      <c r="H24" s="15">
        <v>1448.75</v>
      </c>
      <c r="I24" s="16">
        <f t="shared" si="0"/>
        <v>0</v>
      </c>
      <c r="J24" s="17">
        <v>2544.6939600000001</v>
      </c>
      <c r="K24" s="18">
        <f t="shared" si="1"/>
        <v>0</v>
      </c>
      <c r="L24" s="19">
        <v>3392.9252800000004</v>
      </c>
      <c r="M24" s="20">
        <f t="shared" si="2"/>
        <v>0</v>
      </c>
      <c r="N24" s="21">
        <v>4241.1566000000003</v>
      </c>
      <c r="O24" s="22">
        <f t="shared" si="3"/>
        <v>0</v>
      </c>
    </row>
    <row r="25" spans="2:15" x14ac:dyDescent="0.25">
      <c r="B25" s="13" t="s">
        <v>295</v>
      </c>
      <c r="C25" s="33"/>
      <c r="D25" s="33"/>
      <c r="E25" s="1">
        <v>1900</v>
      </c>
      <c r="F25" s="1">
        <v>81</v>
      </c>
      <c r="G25" s="1">
        <v>9</v>
      </c>
      <c r="H25" s="15">
        <v>1543.75</v>
      </c>
      <c r="I25" s="16">
        <f t="shared" si="0"/>
        <v>0</v>
      </c>
      <c r="J25" s="17">
        <v>2703.7368000000001</v>
      </c>
      <c r="K25" s="18">
        <f t="shared" si="1"/>
        <v>0</v>
      </c>
      <c r="L25" s="19">
        <v>3604.9824000000003</v>
      </c>
      <c r="M25" s="20">
        <f t="shared" si="2"/>
        <v>0</v>
      </c>
      <c r="N25" s="21">
        <v>4506.2280000000001</v>
      </c>
      <c r="O25" s="22">
        <f t="shared" si="3"/>
        <v>0</v>
      </c>
    </row>
    <row r="26" spans="2:15" x14ac:dyDescent="0.25">
      <c r="B26" s="13" t="s">
        <v>296</v>
      </c>
      <c r="C26" s="33"/>
      <c r="D26" s="33"/>
      <c r="E26" s="1">
        <v>2000</v>
      </c>
      <c r="F26" s="1">
        <v>81</v>
      </c>
      <c r="G26" s="1">
        <v>9</v>
      </c>
      <c r="H26" s="15">
        <v>1638.75</v>
      </c>
      <c r="I26" s="16">
        <f t="shared" si="0"/>
        <v>0</v>
      </c>
      <c r="J26" s="17">
        <v>2862.7796399999997</v>
      </c>
      <c r="K26" s="18">
        <f t="shared" si="1"/>
        <v>0</v>
      </c>
      <c r="L26" s="19">
        <v>3817.0395200000003</v>
      </c>
      <c r="M26" s="20">
        <f t="shared" si="2"/>
        <v>0</v>
      </c>
      <c r="N26" s="21">
        <v>4771.2993999999999</v>
      </c>
      <c r="O26" s="22">
        <f t="shared" si="3"/>
        <v>0</v>
      </c>
    </row>
    <row r="27" spans="2:15" x14ac:dyDescent="0.25">
      <c r="B27" s="13" t="s">
        <v>297</v>
      </c>
      <c r="C27" s="33"/>
      <c r="D27" s="33"/>
      <c r="E27" s="1">
        <v>2100</v>
      </c>
      <c r="F27" s="1">
        <v>108</v>
      </c>
      <c r="G27" s="1">
        <v>12</v>
      </c>
      <c r="H27" s="15">
        <v>1733.75</v>
      </c>
      <c r="I27" s="16">
        <f t="shared" si="0"/>
        <v>0</v>
      </c>
      <c r="J27" s="17">
        <v>3021.8224799999998</v>
      </c>
      <c r="K27" s="18">
        <f t="shared" si="1"/>
        <v>0</v>
      </c>
      <c r="L27" s="19">
        <v>4029.0966399999998</v>
      </c>
      <c r="M27" s="20">
        <f t="shared" si="2"/>
        <v>0</v>
      </c>
      <c r="N27" s="21">
        <v>5036.3707999999997</v>
      </c>
      <c r="O27" s="22">
        <f t="shared" si="3"/>
        <v>0</v>
      </c>
    </row>
    <row r="28" spans="2:15" x14ac:dyDescent="0.25">
      <c r="B28" s="13" t="s">
        <v>298</v>
      </c>
      <c r="C28" s="33"/>
      <c r="D28" s="33"/>
      <c r="E28" s="1">
        <v>2200</v>
      </c>
      <c r="F28" s="1">
        <v>108</v>
      </c>
      <c r="G28" s="1">
        <v>12</v>
      </c>
      <c r="H28" s="15">
        <v>1828.75</v>
      </c>
      <c r="I28" s="16">
        <f t="shared" si="0"/>
        <v>0</v>
      </c>
      <c r="J28" s="17">
        <v>3180.8653199999994</v>
      </c>
      <c r="K28" s="18">
        <f t="shared" si="1"/>
        <v>0</v>
      </c>
      <c r="L28" s="19">
        <v>4241.1537600000001</v>
      </c>
      <c r="M28" s="20">
        <f t="shared" si="2"/>
        <v>0</v>
      </c>
      <c r="N28" s="21">
        <v>5301.4421999999995</v>
      </c>
      <c r="O28" s="22">
        <f t="shared" si="3"/>
        <v>0</v>
      </c>
    </row>
    <row r="29" spans="2:15" x14ac:dyDescent="0.25">
      <c r="B29" s="13" t="s">
        <v>299</v>
      </c>
      <c r="C29" s="33"/>
      <c r="D29" s="33"/>
      <c r="E29" s="1">
        <v>2300</v>
      </c>
      <c r="F29" s="1">
        <v>108</v>
      </c>
      <c r="G29" s="1">
        <v>12</v>
      </c>
      <c r="H29" s="15">
        <v>1923.75</v>
      </c>
      <c r="I29" s="16">
        <f t="shared" si="0"/>
        <v>0</v>
      </c>
      <c r="J29" s="17">
        <v>3339.9081599999995</v>
      </c>
      <c r="K29" s="18">
        <f t="shared" si="1"/>
        <v>0</v>
      </c>
      <c r="L29" s="19">
        <v>4453.2108799999996</v>
      </c>
      <c r="M29" s="20">
        <f t="shared" si="2"/>
        <v>0</v>
      </c>
      <c r="N29" s="21">
        <v>5566.5135999999993</v>
      </c>
      <c r="O29" s="22">
        <f t="shared" si="3"/>
        <v>0</v>
      </c>
    </row>
    <row r="30" spans="2:15" x14ac:dyDescent="0.25">
      <c r="B30" s="13" t="s">
        <v>300</v>
      </c>
      <c r="C30" s="33"/>
      <c r="D30" s="33"/>
      <c r="E30" s="1">
        <v>2400</v>
      </c>
      <c r="F30" s="1">
        <v>108</v>
      </c>
      <c r="G30" s="1">
        <v>12</v>
      </c>
      <c r="H30" s="15">
        <v>2018.75</v>
      </c>
      <c r="I30" s="16">
        <f t="shared" si="0"/>
        <v>0</v>
      </c>
      <c r="J30" s="17">
        <v>3498.951</v>
      </c>
      <c r="K30" s="18">
        <f t="shared" si="1"/>
        <v>0</v>
      </c>
      <c r="L30" s="19">
        <v>4665.268</v>
      </c>
      <c r="M30" s="20">
        <f t="shared" si="2"/>
        <v>0</v>
      </c>
      <c r="N30" s="21">
        <v>5831.585</v>
      </c>
      <c r="O30" s="22">
        <f t="shared" si="3"/>
        <v>0</v>
      </c>
    </row>
    <row r="31" spans="2:15" x14ac:dyDescent="0.25">
      <c r="B31" s="13" t="s">
        <v>301</v>
      </c>
      <c r="C31" s="33"/>
      <c r="D31" s="33"/>
      <c r="E31" s="1">
        <v>2500</v>
      </c>
      <c r="F31" s="1">
        <v>108</v>
      </c>
      <c r="G31" s="1">
        <v>12</v>
      </c>
      <c r="H31" s="15">
        <v>2113.75</v>
      </c>
      <c r="I31" s="16">
        <f t="shared" si="0"/>
        <v>0</v>
      </c>
      <c r="J31" s="17">
        <v>3657.9938399999996</v>
      </c>
      <c r="K31" s="18">
        <f t="shared" si="1"/>
        <v>0</v>
      </c>
      <c r="L31" s="19">
        <v>4877.3251200000004</v>
      </c>
      <c r="M31" s="20">
        <f t="shared" si="2"/>
        <v>0</v>
      </c>
      <c r="N31" s="21">
        <v>6096.6563999999998</v>
      </c>
      <c r="O31" s="22">
        <f t="shared" si="3"/>
        <v>0</v>
      </c>
    </row>
    <row r="32" spans="2:15" x14ac:dyDescent="0.25">
      <c r="B32" s="13" t="s">
        <v>302</v>
      </c>
      <c r="C32" s="33"/>
      <c r="D32" s="33"/>
      <c r="E32" s="1">
        <v>2600</v>
      </c>
      <c r="F32" s="1">
        <v>135</v>
      </c>
      <c r="G32" s="1">
        <v>15</v>
      </c>
      <c r="H32" s="15">
        <v>2208.75</v>
      </c>
      <c r="I32" s="16">
        <f t="shared" si="0"/>
        <v>0</v>
      </c>
      <c r="J32" s="17">
        <v>3817.0366799999997</v>
      </c>
      <c r="K32" s="18">
        <f t="shared" si="1"/>
        <v>0</v>
      </c>
      <c r="L32" s="19">
        <v>5089.3822399999999</v>
      </c>
      <c r="M32" s="20">
        <f t="shared" si="2"/>
        <v>0</v>
      </c>
      <c r="N32" s="21">
        <v>6361.7277999999997</v>
      </c>
      <c r="O32" s="22">
        <f t="shared" si="3"/>
        <v>0</v>
      </c>
    </row>
    <row r="33" spans="2:15" x14ac:dyDescent="0.25">
      <c r="B33" s="13" t="s">
        <v>303</v>
      </c>
      <c r="C33" s="33"/>
      <c r="D33" s="33"/>
      <c r="E33" s="1">
        <v>2700</v>
      </c>
      <c r="F33" s="1">
        <v>135</v>
      </c>
      <c r="G33" s="1">
        <v>15</v>
      </c>
      <c r="H33" s="15">
        <v>2303.75</v>
      </c>
      <c r="I33" s="16">
        <f t="shared" si="0"/>
        <v>0</v>
      </c>
      <c r="J33" s="17">
        <v>3976.0795200000002</v>
      </c>
      <c r="K33" s="18">
        <f t="shared" si="1"/>
        <v>0</v>
      </c>
      <c r="L33" s="19">
        <v>5301.4393600000003</v>
      </c>
      <c r="M33" s="20">
        <f t="shared" si="2"/>
        <v>0</v>
      </c>
      <c r="N33" s="21">
        <v>6626.7992000000004</v>
      </c>
      <c r="O33" s="22">
        <f t="shared" si="3"/>
        <v>0</v>
      </c>
    </row>
    <row r="34" spans="2:15" x14ac:dyDescent="0.25">
      <c r="B34" s="13" t="s">
        <v>304</v>
      </c>
      <c r="C34" s="33"/>
      <c r="D34" s="33"/>
      <c r="E34" s="1">
        <v>2800</v>
      </c>
      <c r="F34" s="1">
        <v>135</v>
      </c>
      <c r="G34" s="1">
        <v>15</v>
      </c>
      <c r="H34" s="15">
        <v>2398.75</v>
      </c>
      <c r="I34" s="16">
        <f t="shared" si="0"/>
        <v>0</v>
      </c>
      <c r="J34" s="17">
        <v>4135.1223600000003</v>
      </c>
      <c r="K34" s="18">
        <f t="shared" si="1"/>
        <v>0</v>
      </c>
      <c r="L34" s="19">
        <v>5513.4964800000007</v>
      </c>
      <c r="M34" s="20">
        <f t="shared" si="2"/>
        <v>0</v>
      </c>
      <c r="N34" s="21">
        <v>6891.8706000000002</v>
      </c>
      <c r="O34" s="22">
        <f t="shared" si="3"/>
        <v>0</v>
      </c>
    </row>
    <row r="35" spans="2:15" x14ac:dyDescent="0.25">
      <c r="B35" s="13" t="s">
        <v>305</v>
      </c>
      <c r="C35" s="33"/>
      <c r="D35" s="33"/>
      <c r="E35" s="1">
        <v>2900</v>
      </c>
      <c r="F35" s="1">
        <v>135</v>
      </c>
      <c r="G35" s="1">
        <v>15</v>
      </c>
      <c r="H35" s="15">
        <v>2493.75</v>
      </c>
      <c r="I35" s="16">
        <f t="shared" si="0"/>
        <v>0</v>
      </c>
      <c r="J35" s="17">
        <v>4294.1651999999995</v>
      </c>
      <c r="K35" s="18">
        <f t="shared" si="1"/>
        <v>0</v>
      </c>
      <c r="L35" s="19">
        <v>5725.5536000000002</v>
      </c>
      <c r="M35" s="20">
        <f t="shared" si="2"/>
        <v>0</v>
      </c>
      <c r="N35" s="21">
        <v>7156.942</v>
      </c>
      <c r="O35" s="22">
        <f t="shared" si="3"/>
        <v>0</v>
      </c>
    </row>
    <row r="36" spans="2:15" x14ac:dyDescent="0.25">
      <c r="B36" s="13" t="s">
        <v>306</v>
      </c>
      <c r="C36" s="33"/>
      <c r="D36" s="33"/>
      <c r="E36" s="1">
        <v>3000</v>
      </c>
      <c r="F36" s="1">
        <v>135</v>
      </c>
      <c r="G36" s="1">
        <v>15</v>
      </c>
      <c r="H36" s="15">
        <v>2588.75</v>
      </c>
      <c r="I36" s="16">
        <f t="shared" si="0"/>
        <v>0</v>
      </c>
      <c r="J36" s="17">
        <v>4453.2080399999995</v>
      </c>
      <c r="K36" s="18">
        <f t="shared" si="1"/>
        <v>0</v>
      </c>
      <c r="L36" s="19">
        <v>5937.6107200000006</v>
      </c>
      <c r="M36" s="20">
        <f t="shared" si="2"/>
        <v>0</v>
      </c>
      <c r="N36" s="21">
        <v>7422.0133999999998</v>
      </c>
      <c r="O36" s="22">
        <f t="shared" si="3"/>
        <v>0</v>
      </c>
    </row>
    <row r="37" spans="2:15" x14ac:dyDescent="0.25">
      <c r="B37" s="13" t="s">
        <v>307</v>
      </c>
      <c r="C37" s="33"/>
      <c r="D37" s="33"/>
      <c r="E37" s="1">
        <v>3100</v>
      </c>
      <c r="F37" s="1">
        <v>135</v>
      </c>
      <c r="G37" s="1">
        <v>15</v>
      </c>
      <c r="H37" s="15">
        <v>2683.75</v>
      </c>
      <c r="I37" s="16">
        <f t="shared" si="0"/>
        <v>0</v>
      </c>
      <c r="J37" s="17">
        <v>4612.2508800000005</v>
      </c>
      <c r="K37" s="18">
        <f t="shared" si="1"/>
        <v>0</v>
      </c>
      <c r="L37" s="19">
        <v>6149.667840000001</v>
      </c>
      <c r="M37" s="20">
        <f t="shared" si="2"/>
        <v>0</v>
      </c>
      <c r="N37" s="21">
        <v>7687.0848000000005</v>
      </c>
      <c r="O37" s="22">
        <f t="shared" si="3"/>
        <v>0</v>
      </c>
    </row>
    <row r="38" spans="2:15" x14ac:dyDescent="0.25">
      <c r="B38" s="13" t="s">
        <v>308</v>
      </c>
      <c r="C38" s="33"/>
      <c r="D38" s="33"/>
      <c r="E38" s="1">
        <v>3200</v>
      </c>
      <c r="F38" s="1">
        <v>135</v>
      </c>
      <c r="G38" s="1">
        <v>15</v>
      </c>
      <c r="H38" s="15">
        <v>2778.75</v>
      </c>
      <c r="I38" s="16">
        <f t="shared" si="0"/>
        <v>0</v>
      </c>
      <c r="J38" s="17">
        <v>4771.2937199999997</v>
      </c>
      <c r="K38" s="18">
        <f t="shared" si="1"/>
        <v>0</v>
      </c>
      <c r="L38" s="19">
        <v>6361.7249600000005</v>
      </c>
      <c r="M38" s="20">
        <f t="shared" si="2"/>
        <v>0</v>
      </c>
      <c r="N38" s="21">
        <v>7952.1562000000004</v>
      </c>
      <c r="O38" s="22">
        <f t="shared" si="3"/>
        <v>0</v>
      </c>
    </row>
    <row r="39" spans="2:15" x14ac:dyDescent="0.25">
      <c r="B39" s="13" t="s">
        <v>309</v>
      </c>
      <c r="C39" s="33"/>
      <c r="D39" s="33"/>
      <c r="E39" s="1">
        <v>3300</v>
      </c>
      <c r="F39" s="1">
        <v>135</v>
      </c>
      <c r="G39" s="1">
        <v>15</v>
      </c>
      <c r="H39" s="15">
        <v>2873.75</v>
      </c>
      <c r="I39" s="16">
        <f t="shared" si="0"/>
        <v>0</v>
      </c>
      <c r="J39" s="17">
        <v>4930.3365599999988</v>
      </c>
      <c r="K39" s="18">
        <f t="shared" si="1"/>
        <v>0</v>
      </c>
      <c r="L39" s="19">
        <v>6573.782079999999</v>
      </c>
      <c r="M39" s="20">
        <f t="shared" si="2"/>
        <v>0</v>
      </c>
      <c r="N39" s="21">
        <v>8217.2275999999983</v>
      </c>
      <c r="O39" s="22">
        <f t="shared" si="3"/>
        <v>0</v>
      </c>
    </row>
    <row r="40" spans="2:15" x14ac:dyDescent="0.25">
      <c r="B40" s="13" t="s">
        <v>310</v>
      </c>
      <c r="C40" s="33"/>
      <c r="D40" s="33"/>
      <c r="E40" s="1">
        <v>3400</v>
      </c>
      <c r="F40" s="1">
        <v>135</v>
      </c>
      <c r="G40" s="1">
        <v>15</v>
      </c>
      <c r="H40" s="15">
        <v>2968.75</v>
      </c>
      <c r="I40" s="16">
        <f t="shared" si="0"/>
        <v>0</v>
      </c>
      <c r="J40" s="17">
        <v>5089.3793999999989</v>
      </c>
      <c r="K40" s="18">
        <f t="shared" si="1"/>
        <v>0</v>
      </c>
      <c r="L40" s="19">
        <v>6785.8391999999994</v>
      </c>
      <c r="M40" s="20">
        <f t="shared" si="2"/>
        <v>0</v>
      </c>
      <c r="N40" s="21">
        <v>8482.2989999999991</v>
      </c>
      <c r="O40" s="22">
        <f t="shared" si="3"/>
        <v>0</v>
      </c>
    </row>
    <row r="41" spans="2:15" x14ac:dyDescent="0.25">
      <c r="B41" s="13" t="s">
        <v>311</v>
      </c>
      <c r="C41" s="33"/>
      <c r="D41" s="33"/>
      <c r="E41" s="1">
        <v>3500</v>
      </c>
      <c r="F41" s="1">
        <v>135</v>
      </c>
      <c r="G41" s="1">
        <v>15</v>
      </c>
      <c r="H41" s="15">
        <v>3063.75</v>
      </c>
      <c r="I41" s="16">
        <f t="shared" si="0"/>
        <v>0</v>
      </c>
      <c r="J41" s="17">
        <v>5248.4222399999999</v>
      </c>
      <c r="K41" s="18">
        <f t="shared" si="1"/>
        <v>0</v>
      </c>
      <c r="L41" s="19">
        <v>6997.8963199999998</v>
      </c>
      <c r="M41" s="20">
        <f t="shared" si="2"/>
        <v>0</v>
      </c>
      <c r="N41" s="21">
        <v>8747.3703999999998</v>
      </c>
      <c r="O41" s="22">
        <f t="shared" si="3"/>
        <v>0</v>
      </c>
    </row>
    <row r="42" spans="2:15" x14ac:dyDescent="0.25">
      <c r="B42" s="13" t="s">
        <v>312</v>
      </c>
      <c r="C42" s="33"/>
      <c r="D42" s="33"/>
      <c r="E42" s="1">
        <v>3600</v>
      </c>
      <c r="F42" s="1">
        <v>162</v>
      </c>
      <c r="G42" s="1">
        <v>18</v>
      </c>
      <c r="H42" s="15">
        <v>3116</v>
      </c>
      <c r="I42" s="16">
        <f t="shared" si="0"/>
        <v>0</v>
      </c>
      <c r="J42" s="17">
        <v>5407.465079999999</v>
      </c>
      <c r="K42" s="18">
        <f t="shared" si="1"/>
        <v>0</v>
      </c>
      <c r="L42" s="19">
        <v>7209.9534399999993</v>
      </c>
      <c r="M42" s="20">
        <f t="shared" si="2"/>
        <v>0</v>
      </c>
      <c r="N42" s="21">
        <v>9012.4417999999987</v>
      </c>
      <c r="O42" s="22">
        <f t="shared" si="3"/>
        <v>0</v>
      </c>
    </row>
    <row r="43" spans="2:15" x14ac:dyDescent="0.25">
      <c r="B43" s="13" t="s">
        <v>313</v>
      </c>
      <c r="C43" s="33"/>
      <c r="D43" s="33"/>
      <c r="E43" s="1">
        <v>3700</v>
      </c>
      <c r="F43" s="1">
        <v>162</v>
      </c>
      <c r="G43" s="1">
        <v>18</v>
      </c>
      <c r="H43" s="15">
        <v>3211</v>
      </c>
      <c r="I43" s="16">
        <f t="shared" si="0"/>
        <v>0</v>
      </c>
      <c r="J43" s="17">
        <v>5566.5079199999991</v>
      </c>
      <c r="K43" s="18">
        <f t="shared" si="1"/>
        <v>0</v>
      </c>
      <c r="L43" s="19">
        <v>7422.0105599999997</v>
      </c>
      <c r="M43" s="20">
        <f t="shared" si="2"/>
        <v>0</v>
      </c>
      <c r="N43" s="21">
        <v>9277.5131999999994</v>
      </c>
      <c r="O43" s="22">
        <f t="shared" si="3"/>
        <v>0</v>
      </c>
    </row>
    <row r="44" spans="2:15" x14ac:dyDescent="0.25">
      <c r="B44" s="13" t="s">
        <v>314</v>
      </c>
      <c r="C44" s="33"/>
      <c r="D44" s="33"/>
      <c r="E44" s="1">
        <v>3800</v>
      </c>
      <c r="F44" s="1">
        <v>162</v>
      </c>
      <c r="G44" s="1">
        <v>18</v>
      </c>
      <c r="H44" s="15">
        <v>3306</v>
      </c>
      <c r="I44" s="16">
        <f t="shared" si="0"/>
        <v>0</v>
      </c>
      <c r="J44" s="17">
        <v>5725.5507600000001</v>
      </c>
      <c r="K44" s="18">
        <f t="shared" si="1"/>
        <v>0</v>
      </c>
      <c r="L44" s="19">
        <v>7634.0676800000001</v>
      </c>
      <c r="M44" s="20">
        <f t="shared" si="2"/>
        <v>0</v>
      </c>
      <c r="N44" s="21">
        <v>9542.5846000000001</v>
      </c>
      <c r="O44" s="22">
        <f t="shared" si="3"/>
        <v>0</v>
      </c>
    </row>
    <row r="45" spans="2:15" x14ac:dyDescent="0.25">
      <c r="B45" s="13" t="s">
        <v>315</v>
      </c>
      <c r="C45" s="33"/>
      <c r="D45" s="33"/>
      <c r="E45" s="1">
        <v>3900</v>
      </c>
      <c r="F45" s="23">
        <v>162</v>
      </c>
      <c r="G45" s="23">
        <v>18</v>
      </c>
      <c r="H45" s="15">
        <v>3401</v>
      </c>
      <c r="I45" s="16">
        <f t="shared" si="0"/>
        <v>0</v>
      </c>
      <c r="J45" s="17">
        <v>5884.5935999999992</v>
      </c>
      <c r="K45" s="18">
        <f t="shared" si="1"/>
        <v>0</v>
      </c>
      <c r="L45" s="19">
        <v>7846.1247999999996</v>
      </c>
      <c r="M45" s="20">
        <f t="shared" si="2"/>
        <v>0</v>
      </c>
      <c r="N45" s="21">
        <v>9807.655999999999</v>
      </c>
      <c r="O45" s="22">
        <f t="shared" si="3"/>
        <v>0</v>
      </c>
    </row>
    <row r="46" spans="2:15" x14ac:dyDescent="0.25">
      <c r="B46" s="13" t="s">
        <v>316</v>
      </c>
      <c r="C46" s="33"/>
      <c r="D46" s="33"/>
      <c r="E46" s="1">
        <v>4000</v>
      </c>
      <c r="F46" s="23">
        <v>162</v>
      </c>
      <c r="G46" s="23">
        <v>18</v>
      </c>
      <c r="H46" s="15">
        <v>3496</v>
      </c>
      <c r="I46" s="16">
        <f t="shared" si="0"/>
        <v>0</v>
      </c>
      <c r="J46" s="17">
        <v>6043.6364399999993</v>
      </c>
      <c r="K46" s="18">
        <f t="shared" si="1"/>
        <v>0</v>
      </c>
      <c r="L46" s="19">
        <v>8058.18192</v>
      </c>
      <c r="M46" s="20">
        <f t="shared" si="2"/>
        <v>0</v>
      </c>
      <c r="N46" s="21">
        <v>10072.7274</v>
      </c>
      <c r="O46" s="22">
        <f t="shared" si="3"/>
        <v>0</v>
      </c>
    </row>
    <row r="47" spans="2:15" x14ac:dyDescent="0.25">
      <c r="B47" s="13" t="s">
        <v>317</v>
      </c>
      <c r="C47" s="33"/>
      <c r="D47" s="33"/>
      <c r="E47" s="1">
        <v>4100</v>
      </c>
      <c r="F47" s="23">
        <v>162</v>
      </c>
      <c r="G47" s="23">
        <v>18</v>
      </c>
      <c r="H47" s="15">
        <v>3591</v>
      </c>
      <c r="I47" s="16">
        <f t="shared" si="0"/>
        <v>0</v>
      </c>
      <c r="J47" s="17">
        <v>6202.6792800000003</v>
      </c>
      <c r="K47" s="18">
        <f t="shared" si="1"/>
        <v>0</v>
      </c>
      <c r="L47" s="19">
        <v>8270.2390400000004</v>
      </c>
      <c r="M47" s="20">
        <f t="shared" si="2"/>
        <v>0</v>
      </c>
      <c r="N47" s="21">
        <v>10337.7988</v>
      </c>
      <c r="O47" s="22">
        <f t="shared" si="3"/>
        <v>0</v>
      </c>
    </row>
    <row r="48" spans="2:15" x14ac:dyDescent="0.25">
      <c r="B48" s="13" t="s">
        <v>318</v>
      </c>
      <c r="C48" s="33"/>
      <c r="D48" s="33"/>
      <c r="E48" s="1">
        <v>4200</v>
      </c>
      <c r="F48" s="23">
        <v>189</v>
      </c>
      <c r="G48" s="23">
        <v>21</v>
      </c>
      <c r="H48" s="15">
        <v>3686</v>
      </c>
      <c r="I48" s="16">
        <f t="shared" si="0"/>
        <v>0</v>
      </c>
      <c r="J48" s="17">
        <v>6361.7221199999994</v>
      </c>
      <c r="K48" s="18">
        <f t="shared" si="1"/>
        <v>0</v>
      </c>
      <c r="L48" s="19">
        <v>8482.2961599999999</v>
      </c>
      <c r="M48" s="20">
        <f t="shared" si="2"/>
        <v>0</v>
      </c>
      <c r="N48" s="21">
        <v>10602.870199999999</v>
      </c>
      <c r="O48" s="22">
        <f t="shared" si="3"/>
        <v>0</v>
      </c>
    </row>
    <row r="49" spans="2:15" x14ac:dyDescent="0.25">
      <c r="B49" s="13" t="s">
        <v>319</v>
      </c>
      <c r="C49" s="33"/>
      <c r="D49" s="33"/>
      <c r="E49" s="1">
        <v>4300</v>
      </c>
      <c r="F49" s="23">
        <v>189</v>
      </c>
      <c r="G49" s="23">
        <v>21</v>
      </c>
      <c r="H49" s="15">
        <v>3781</v>
      </c>
      <c r="I49" s="16">
        <f t="shared" si="0"/>
        <v>0</v>
      </c>
      <c r="J49" s="17">
        <v>6520.7649599999995</v>
      </c>
      <c r="K49" s="18">
        <f t="shared" si="1"/>
        <v>0</v>
      </c>
      <c r="L49" s="19">
        <v>8694.3532800000012</v>
      </c>
      <c r="M49" s="20">
        <f t="shared" si="2"/>
        <v>0</v>
      </c>
      <c r="N49" s="21">
        <v>10867.9416</v>
      </c>
      <c r="O49" s="22">
        <f t="shared" si="3"/>
        <v>0</v>
      </c>
    </row>
    <row r="50" spans="2:15" x14ac:dyDescent="0.25">
      <c r="B50" s="13" t="s">
        <v>320</v>
      </c>
      <c r="C50" s="33"/>
      <c r="D50" s="33"/>
      <c r="E50" s="1">
        <v>4400</v>
      </c>
      <c r="F50" s="23">
        <v>189</v>
      </c>
      <c r="G50" s="23">
        <v>21</v>
      </c>
      <c r="H50" s="15">
        <v>3876</v>
      </c>
      <c r="I50" s="16">
        <f t="shared" si="0"/>
        <v>0</v>
      </c>
      <c r="J50" s="17">
        <v>6679.8077999999996</v>
      </c>
      <c r="K50" s="18">
        <f t="shared" si="1"/>
        <v>0</v>
      </c>
      <c r="L50" s="19">
        <v>8906.4103999999988</v>
      </c>
      <c r="M50" s="20">
        <f t="shared" si="2"/>
        <v>0</v>
      </c>
      <c r="N50" s="21">
        <v>11133.012999999999</v>
      </c>
      <c r="O50" s="22">
        <f t="shared" si="3"/>
        <v>0</v>
      </c>
    </row>
    <row r="51" spans="2:15" x14ac:dyDescent="0.25">
      <c r="B51" s="13" t="s">
        <v>321</v>
      </c>
      <c r="C51" s="33"/>
      <c r="D51" s="33"/>
      <c r="E51" s="1">
        <v>4500</v>
      </c>
      <c r="F51" s="23">
        <v>189</v>
      </c>
      <c r="G51" s="23">
        <v>21</v>
      </c>
      <c r="H51" s="15">
        <v>3971</v>
      </c>
      <c r="I51" s="16">
        <f t="shared" si="0"/>
        <v>0</v>
      </c>
      <c r="J51" s="17">
        <v>6838.8506399999997</v>
      </c>
      <c r="K51" s="18">
        <f t="shared" si="1"/>
        <v>0</v>
      </c>
      <c r="L51" s="19">
        <v>9118.4675200000001</v>
      </c>
      <c r="M51" s="20">
        <f t="shared" si="2"/>
        <v>0</v>
      </c>
      <c r="N51" s="21">
        <v>11398.0844</v>
      </c>
      <c r="O51" s="22">
        <f t="shared" si="3"/>
        <v>0</v>
      </c>
    </row>
    <row r="52" spans="2:15" x14ac:dyDescent="0.25">
      <c r="B52" s="13" t="s">
        <v>322</v>
      </c>
      <c r="C52" s="33"/>
      <c r="D52" s="33"/>
      <c r="E52" s="1">
        <v>4600</v>
      </c>
      <c r="F52" s="23">
        <v>189</v>
      </c>
      <c r="G52" s="23">
        <v>21</v>
      </c>
      <c r="H52" s="15">
        <v>4066</v>
      </c>
      <c r="I52" s="16">
        <f t="shared" si="0"/>
        <v>0</v>
      </c>
      <c r="J52" s="17">
        <v>6997.8934799999988</v>
      </c>
      <c r="K52" s="18">
        <f t="shared" si="1"/>
        <v>0</v>
      </c>
      <c r="L52" s="19">
        <v>9330.5246399999996</v>
      </c>
      <c r="M52" s="20">
        <f t="shared" si="2"/>
        <v>0</v>
      </c>
      <c r="N52" s="21">
        <v>11663.155799999999</v>
      </c>
      <c r="O52" s="22">
        <f t="shared" si="3"/>
        <v>0</v>
      </c>
    </row>
    <row r="53" spans="2:15" x14ac:dyDescent="0.25">
      <c r="B53" s="13" t="s">
        <v>323</v>
      </c>
      <c r="C53" s="33"/>
      <c r="D53" s="33"/>
      <c r="E53" s="1">
        <v>4700</v>
      </c>
      <c r="F53" s="23">
        <v>189</v>
      </c>
      <c r="G53" s="23">
        <v>21</v>
      </c>
      <c r="H53" s="15">
        <v>4161</v>
      </c>
      <c r="I53" s="16">
        <f t="shared" si="0"/>
        <v>0</v>
      </c>
      <c r="J53" s="17">
        <v>7156.9363199999998</v>
      </c>
      <c r="K53" s="18">
        <f t="shared" si="1"/>
        <v>0</v>
      </c>
      <c r="L53" s="19">
        <v>9542.5817599999991</v>
      </c>
      <c r="M53" s="20">
        <f t="shared" si="2"/>
        <v>0</v>
      </c>
      <c r="N53" s="21">
        <v>11928.227199999999</v>
      </c>
      <c r="O53" s="22">
        <f t="shared" si="3"/>
        <v>0</v>
      </c>
    </row>
    <row r="54" spans="2:15" x14ac:dyDescent="0.25">
      <c r="B54" s="13" t="s">
        <v>324</v>
      </c>
      <c r="C54" s="33"/>
      <c r="D54" s="33"/>
      <c r="E54" s="1">
        <v>4800</v>
      </c>
      <c r="F54" s="23">
        <v>189</v>
      </c>
      <c r="G54" s="23">
        <v>21</v>
      </c>
      <c r="H54" s="15">
        <v>4256</v>
      </c>
      <c r="I54" s="16">
        <f t="shared" si="0"/>
        <v>0</v>
      </c>
      <c r="J54" s="17">
        <v>7315.9791599999999</v>
      </c>
      <c r="K54" s="18">
        <f t="shared" si="1"/>
        <v>0</v>
      </c>
      <c r="L54" s="19">
        <v>9754.6388800000004</v>
      </c>
      <c r="M54" s="20">
        <f t="shared" si="2"/>
        <v>0</v>
      </c>
      <c r="N54" s="21">
        <v>12193.2986</v>
      </c>
      <c r="O54" s="22">
        <f t="shared" si="3"/>
        <v>0</v>
      </c>
    </row>
    <row r="55" spans="2:15" x14ac:dyDescent="0.25">
      <c r="B55" s="13" t="s">
        <v>325</v>
      </c>
      <c r="C55" s="33"/>
      <c r="D55" s="33"/>
      <c r="E55" s="1">
        <v>4900</v>
      </c>
      <c r="F55" s="23">
        <v>189</v>
      </c>
      <c r="G55" s="23">
        <v>21</v>
      </c>
      <c r="H55" s="15">
        <v>4351</v>
      </c>
      <c r="I55" s="16">
        <f t="shared" si="0"/>
        <v>0</v>
      </c>
      <c r="J55" s="17">
        <v>7475.021999999999</v>
      </c>
      <c r="K55" s="18">
        <f t="shared" si="1"/>
        <v>0</v>
      </c>
      <c r="L55" s="19">
        <v>9966.6959999999999</v>
      </c>
      <c r="M55" s="20">
        <f t="shared" si="2"/>
        <v>0</v>
      </c>
      <c r="N55" s="21">
        <v>12458.369999999999</v>
      </c>
      <c r="O55" s="22">
        <f t="shared" si="3"/>
        <v>0</v>
      </c>
    </row>
    <row r="56" spans="2:15" x14ac:dyDescent="0.25">
      <c r="B56" s="13" t="s">
        <v>326</v>
      </c>
      <c r="C56" s="34"/>
      <c r="D56" s="34"/>
      <c r="E56" s="1">
        <v>5000</v>
      </c>
      <c r="F56" s="23">
        <v>189</v>
      </c>
      <c r="G56" s="23">
        <v>21</v>
      </c>
      <c r="H56" s="15">
        <v>4446</v>
      </c>
      <c r="I56" s="16">
        <f t="shared" si="0"/>
        <v>0</v>
      </c>
      <c r="J56" s="17">
        <v>7634.0648399999991</v>
      </c>
      <c r="K56" s="18">
        <f t="shared" si="1"/>
        <v>0</v>
      </c>
      <c r="L56" s="19">
        <v>10178.753120000001</v>
      </c>
      <c r="M56" s="20">
        <f t="shared" si="2"/>
        <v>0</v>
      </c>
      <c r="N56" s="21">
        <v>12723.4414</v>
      </c>
      <c r="O56" s="22">
        <f t="shared" si="3"/>
        <v>0</v>
      </c>
    </row>
  </sheetData>
  <mergeCells count="21">
    <mergeCell ref="C14:C56"/>
    <mergeCell ref="D14:D56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9B0D-7C27-4651-93EE-E051A308D3D3}">
  <dimension ref="B2:O56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22.5703125" customWidth="1"/>
    <col min="3" max="3" width="9.42578125" customWidth="1"/>
    <col min="7" max="7" width="9.42578125" customWidth="1"/>
    <col min="8" max="8" width="27.85546875" customWidth="1"/>
    <col min="9" max="9" width="23.7109375" customWidth="1"/>
    <col min="10" max="10" width="27.85546875" customWidth="1"/>
    <col min="11" max="11" width="23.140625" customWidth="1"/>
    <col min="12" max="12" width="27.85546875" customWidth="1"/>
    <col min="13" max="13" width="23.7109375" customWidth="1"/>
    <col min="14" max="14" width="27.85546875" customWidth="1"/>
    <col min="15" max="15" width="23.7109375" customWidth="1"/>
  </cols>
  <sheetData>
    <row r="2" spans="2:15" ht="15.75" x14ac:dyDescent="0.25">
      <c r="B2" s="3"/>
      <c r="C2" s="4" t="s">
        <v>8</v>
      </c>
      <c r="D2" s="5"/>
      <c r="E2" s="5"/>
      <c r="F2" s="5"/>
      <c r="G2" s="6"/>
      <c r="H2" s="7"/>
    </row>
    <row r="3" spans="2:15" ht="9.75" customHeight="1" thickBot="1" x14ac:dyDescent="0.3">
      <c r="B3" s="6"/>
      <c r="C3" s="7"/>
      <c r="D3" s="7"/>
      <c r="E3" s="7"/>
      <c r="F3" s="7"/>
      <c r="G3" s="6"/>
      <c r="H3" s="7"/>
    </row>
    <row r="4" spans="2:15" ht="16.5" thickBot="1" x14ac:dyDescent="0.3">
      <c r="B4" s="6" t="s">
        <v>5</v>
      </c>
      <c r="C4" s="7"/>
      <c r="D4" s="7"/>
      <c r="E4" s="8"/>
      <c r="F4" s="9"/>
      <c r="G4" s="14"/>
      <c r="H4" s="7"/>
    </row>
    <row r="5" spans="2:15" ht="9" customHeight="1" thickBot="1" x14ac:dyDescent="0.3">
      <c r="B5" s="6"/>
      <c r="C5" s="7"/>
      <c r="D5" s="7"/>
      <c r="E5" s="9"/>
      <c r="F5" s="9"/>
      <c r="G5" s="14"/>
      <c r="H5" s="7"/>
    </row>
    <row r="6" spans="2:15" ht="16.5" thickBot="1" x14ac:dyDescent="0.3">
      <c r="B6" s="6" t="s">
        <v>6</v>
      </c>
      <c r="C6" s="7"/>
      <c r="D6" s="7"/>
      <c r="E6" s="8"/>
      <c r="F6" s="9"/>
      <c r="G6" s="14"/>
      <c r="H6" t="s">
        <v>4</v>
      </c>
      <c r="I6" s="2">
        <f>(E4+E6)/2-E8</f>
        <v>0</v>
      </c>
    </row>
    <row r="7" spans="2:15" ht="16.5" thickBot="1" x14ac:dyDescent="0.3">
      <c r="B7" s="6"/>
      <c r="C7" s="7"/>
      <c r="D7" s="7"/>
      <c r="E7" s="9"/>
      <c r="F7" s="9"/>
      <c r="G7" s="14"/>
      <c r="H7" t="s">
        <v>11</v>
      </c>
    </row>
    <row r="8" spans="2:15" ht="16.5" thickBot="1" x14ac:dyDescent="0.3">
      <c r="B8" s="6" t="s">
        <v>7</v>
      </c>
      <c r="C8" s="7"/>
      <c r="D8" s="7"/>
      <c r="E8" s="8"/>
      <c r="F8" s="9"/>
      <c r="G8" s="14"/>
      <c r="H8" s="7"/>
    </row>
    <row r="9" spans="2:15" ht="7.5" customHeight="1" x14ac:dyDescent="0.25">
      <c r="B9" s="10"/>
      <c r="C9" s="11"/>
      <c r="D9" s="11"/>
      <c r="E9" s="12"/>
      <c r="F9" s="12"/>
      <c r="G9" s="14"/>
      <c r="H9" s="7"/>
    </row>
    <row r="11" spans="2:15" ht="33.75" customHeight="1" x14ac:dyDescent="0.25">
      <c r="B11" s="30" t="s">
        <v>0</v>
      </c>
      <c r="C11" s="31" t="s">
        <v>1</v>
      </c>
      <c r="D11" s="31" t="s">
        <v>2</v>
      </c>
      <c r="E11" s="31" t="s">
        <v>3</v>
      </c>
      <c r="F11" s="25" t="s">
        <v>47</v>
      </c>
      <c r="G11" s="26"/>
      <c r="H11" s="24" t="s">
        <v>44</v>
      </c>
      <c r="I11" s="24"/>
      <c r="J11" s="39" t="s">
        <v>43</v>
      </c>
      <c r="K11" s="39"/>
      <c r="L11" s="40" t="s">
        <v>45</v>
      </c>
      <c r="M11" s="40"/>
      <c r="N11" s="41" t="s">
        <v>46</v>
      </c>
      <c r="O11" s="41"/>
    </row>
    <row r="12" spans="2:15" x14ac:dyDescent="0.25">
      <c r="B12" s="30"/>
      <c r="C12" s="31"/>
      <c r="D12" s="31"/>
      <c r="E12" s="31"/>
      <c r="F12" s="27" t="s">
        <v>48</v>
      </c>
      <c r="G12" s="27" t="s">
        <v>49</v>
      </c>
      <c r="H12" s="24" t="s">
        <v>9</v>
      </c>
      <c r="I12" s="24" t="s">
        <v>10</v>
      </c>
      <c r="J12" s="42" t="s">
        <v>9</v>
      </c>
      <c r="K12" s="42" t="s">
        <v>10</v>
      </c>
      <c r="L12" s="35" t="s">
        <v>9</v>
      </c>
      <c r="M12" s="35" t="s">
        <v>10</v>
      </c>
      <c r="N12" s="37" t="s">
        <v>9</v>
      </c>
      <c r="O12" s="37" t="s">
        <v>10</v>
      </c>
    </row>
    <row r="13" spans="2:15" ht="21" customHeight="1" x14ac:dyDescent="0.25">
      <c r="B13" s="30"/>
      <c r="C13" s="31"/>
      <c r="D13" s="31"/>
      <c r="E13" s="31"/>
      <c r="F13" s="28"/>
      <c r="G13" s="28"/>
      <c r="H13" s="29"/>
      <c r="I13" s="24"/>
      <c r="J13" s="43"/>
      <c r="K13" s="42"/>
      <c r="L13" s="36"/>
      <c r="M13" s="35"/>
      <c r="N13" s="38"/>
      <c r="O13" s="37"/>
    </row>
    <row r="14" spans="2:15" x14ac:dyDescent="0.25">
      <c r="B14" s="13" t="s">
        <v>327</v>
      </c>
      <c r="C14" s="32">
        <v>380</v>
      </c>
      <c r="D14" s="32">
        <v>140</v>
      </c>
      <c r="E14" s="1">
        <v>800</v>
      </c>
      <c r="F14" s="1">
        <v>27</v>
      </c>
      <c r="G14" s="1">
        <v>3</v>
      </c>
      <c r="H14" s="15">
        <v>609</v>
      </c>
      <c r="I14" s="16">
        <f>H14*POWER((($E$4+$E$6)/2-$E$8)/70,1.4)</f>
        <v>0</v>
      </c>
      <c r="J14" s="17">
        <v>1171.1819999999998</v>
      </c>
      <c r="K14" s="18">
        <f>J14*POWER((($E$4+$E$6)/2-$E$8)/70,1.1)</f>
        <v>0</v>
      </c>
      <c r="L14" s="19">
        <v>1561.576</v>
      </c>
      <c r="M14" s="20">
        <f>L14*POWER((($E$4+$E$6)/2-$E$8)/70,1.1)</f>
        <v>0</v>
      </c>
      <c r="N14" s="21">
        <v>1951.9699999999998</v>
      </c>
      <c r="O14" s="22">
        <f>N14*POWER((($E$4+$E$6)/2-$E$8)/70,1.1)</f>
        <v>0</v>
      </c>
    </row>
    <row r="15" spans="2:15" x14ac:dyDescent="0.25">
      <c r="B15" s="13" t="s">
        <v>328</v>
      </c>
      <c r="C15" s="33"/>
      <c r="D15" s="33"/>
      <c r="E15" s="1">
        <v>900</v>
      </c>
      <c r="F15" s="1">
        <v>27</v>
      </c>
      <c r="G15" s="1">
        <v>3</v>
      </c>
      <c r="H15" s="15">
        <v>725</v>
      </c>
      <c r="I15" s="16">
        <f t="shared" ref="I15:I56" si="0">H15*POWER((($E$4+$E$6)/2-$E$8)/70,1.4)</f>
        <v>0</v>
      </c>
      <c r="J15" s="17">
        <v>1366.3799999999999</v>
      </c>
      <c r="K15" s="18">
        <f t="shared" ref="K15:K56" si="1">J15*POWER((($E$4+$E$6)/2-$E$8)/70,1.1)</f>
        <v>0</v>
      </c>
      <c r="L15" s="19">
        <v>1821.84</v>
      </c>
      <c r="M15" s="20">
        <f t="shared" ref="M15:M56" si="2">L15*POWER((($E$4+$E$6)/2-$E$8)/70,1.1)</f>
        <v>0</v>
      </c>
      <c r="N15" s="21">
        <v>2277.2999999999997</v>
      </c>
      <c r="O15" s="22">
        <f t="shared" ref="O15:O56" si="3">N15*POWER((($E$4+$E$6)/2-$E$8)/70,1.1)</f>
        <v>0</v>
      </c>
    </row>
    <row r="16" spans="2:15" x14ac:dyDescent="0.25">
      <c r="B16" s="13" t="s">
        <v>329</v>
      </c>
      <c r="C16" s="33"/>
      <c r="D16" s="33"/>
      <c r="E16" s="1">
        <v>1000</v>
      </c>
      <c r="F16" s="1">
        <v>27</v>
      </c>
      <c r="G16" s="1">
        <v>3</v>
      </c>
      <c r="H16" s="15">
        <v>841</v>
      </c>
      <c r="I16" s="16">
        <f t="shared" si="0"/>
        <v>0</v>
      </c>
      <c r="J16" s="17">
        <v>1561.5779999999997</v>
      </c>
      <c r="K16" s="18">
        <f t="shared" si="1"/>
        <v>0</v>
      </c>
      <c r="L16" s="19">
        <v>2082.1039999999998</v>
      </c>
      <c r="M16" s="20">
        <f t="shared" si="2"/>
        <v>0</v>
      </c>
      <c r="N16" s="21">
        <v>2602.6299999999997</v>
      </c>
      <c r="O16" s="22">
        <f t="shared" si="3"/>
        <v>0</v>
      </c>
    </row>
    <row r="17" spans="2:15" x14ac:dyDescent="0.25">
      <c r="B17" s="13" t="s">
        <v>330</v>
      </c>
      <c r="C17" s="33"/>
      <c r="D17" s="33"/>
      <c r="E17" s="1">
        <v>1100</v>
      </c>
      <c r="F17" s="1">
        <v>27</v>
      </c>
      <c r="G17" s="1">
        <v>3</v>
      </c>
      <c r="H17" s="15">
        <v>957</v>
      </c>
      <c r="I17" s="16">
        <f t="shared" si="0"/>
        <v>0</v>
      </c>
      <c r="J17" s="17">
        <v>1756.7759999999996</v>
      </c>
      <c r="K17" s="18">
        <f t="shared" si="1"/>
        <v>0</v>
      </c>
      <c r="L17" s="19">
        <v>2342.3679999999999</v>
      </c>
      <c r="M17" s="20">
        <f t="shared" si="2"/>
        <v>0</v>
      </c>
      <c r="N17" s="21">
        <v>2927.9599999999996</v>
      </c>
      <c r="O17" s="22">
        <f t="shared" si="3"/>
        <v>0</v>
      </c>
    </row>
    <row r="18" spans="2:15" x14ac:dyDescent="0.25">
      <c r="B18" s="13" t="s">
        <v>331</v>
      </c>
      <c r="C18" s="33"/>
      <c r="D18" s="33"/>
      <c r="E18" s="1">
        <v>1200</v>
      </c>
      <c r="F18" s="1">
        <v>27</v>
      </c>
      <c r="G18" s="1">
        <v>3</v>
      </c>
      <c r="H18" s="15">
        <v>1073</v>
      </c>
      <c r="I18" s="16">
        <f t="shared" si="0"/>
        <v>0</v>
      </c>
      <c r="J18" s="17">
        <v>1951.9739999999999</v>
      </c>
      <c r="K18" s="18">
        <f t="shared" si="1"/>
        <v>0</v>
      </c>
      <c r="L18" s="19">
        <v>2602.6320000000001</v>
      </c>
      <c r="M18" s="20">
        <f t="shared" si="2"/>
        <v>0</v>
      </c>
      <c r="N18" s="21">
        <v>3253.29</v>
      </c>
      <c r="O18" s="22">
        <f t="shared" si="3"/>
        <v>0</v>
      </c>
    </row>
    <row r="19" spans="2:15" x14ac:dyDescent="0.25">
      <c r="B19" s="13" t="s">
        <v>332</v>
      </c>
      <c r="C19" s="33"/>
      <c r="D19" s="33"/>
      <c r="E19" s="1">
        <v>1300</v>
      </c>
      <c r="F19" s="1">
        <v>27</v>
      </c>
      <c r="G19" s="1">
        <v>3</v>
      </c>
      <c r="H19" s="15">
        <v>1189</v>
      </c>
      <c r="I19" s="16">
        <f t="shared" si="0"/>
        <v>0</v>
      </c>
      <c r="J19" s="17">
        <v>2147.172</v>
      </c>
      <c r="K19" s="18">
        <f t="shared" si="1"/>
        <v>0</v>
      </c>
      <c r="L19" s="19">
        <v>2862.8960000000002</v>
      </c>
      <c r="M19" s="20">
        <f t="shared" si="2"/>
        <v>0</v>
      </c>
      <c r="N19" s="21">
        <v>3578.62</v>
      </c>
      <c r="O19" s="22">
        <f t="shared" si="3"/>
        <v>0</v>
      </c>
    </row>
    <row r="20" spans="2:15" x14ac:dyDescent="0.25">
      <c r="B20" s="13" t="s">
        <v>333</v>
      </c>
      <c r="C20" s="33"/>
      <c r="D20" s="33"/>
      <c r="E20" s="1">
        <v>1400</v>
      </c>
      <c r="F20" s="1">
        <v>54</v>
      </c>
      <c r="G20" s="1">
        <v>6</v>
      </c>
      <c r="H20" s="15">
        <v>1305</v>
      </c>
      <c r="I20" s="16">
        <f t="shared" si="0"/>
        <v>0</v>
      </c>
      <c r="J20" s="17">
        <v>2342.37</v>
      </c>
      <c r="K20" s="18">
        <f t="shared" si="1"/>
        <v>0</v>
      </c>
      <c r="L20" s="19">
        <v>3123.16</v>
      </c>
      <c r="M20" s="20">
        <f t="shared" si="2"/>
        <v>0</v>
      </c>
      <c r="N20" s="21">
        <v>3903.95</v>
      </c>
      <c r="O20" s="22">
        <f t="shared" si="3"/>
        <v>0</v>
      </c>
    </row>
    <row r="21" spans="2:15" x14ac:dyDescent="0.25">
      <c r="B21" s="13" t="s">
        <v>334</v>
      </c>
      <c r="C21" s="33"/>
      <c r="D21" s="33"/>
      <c r="E21" s="1">
        <v>1500</v>
      </c>
      <c r="F21" s="1">
        <v>54</v>
      </c>
      <c r="G21" s="1">
        <v>6</v>
      </c>
      <c r="H21" s="15">
        <v>1421</v>
      </c>
      <c r="I21" s="16">
        <f t="shared" si="0"/>
        <v>0</v>
      </c>
      <c r="J21" s="17">
        <v>2537.5679999999998</v>
      </c>
      <c r="K21" s="18">
        <f t="shared" si="1"/>
        <v>0</v>
      </c>
      <c r="L21" s="19">
        <v>3383.424</v>
      </c>
      <c r="M21" s="20">
        <f t="shared" si="2"/>
        <v>0</v>
      </c>
      <c r="N21" s="21">
        <v>4229.28</v>
      </c>
      <c r="O21" s="22">
        <f t="shared" si="3"/>
        <v>0</v>
      </c>
    </row>
    <row r="22" spans="2:15" x14ac:dyDescent="0.25">
      <c r="B22" s="13" t="s">
        <v>335</v>
      </c>
      <c r="C22" s="33"/>
      <c r="D22" s="33"/>
      <c r="E22" s="1">
        <v>1600</v>
      </c>
      <c r="F22" s="1">
        <v>54</v>
      </c>
      <c r="G22" s="1">
        <v>6</v>
      </c>
      <c r="H22" s="15">
        <v>1537</v>
      </c>
      <c r="I22" s="16">
        <f t="shared" si="0"/>
        <v>0</v>
      </c>
      <c r="J22" s="17">
        <v>2732.7659999999996</v>
      </c>
      <c r="K22" s="18">
        <f t="shared" si="1"/>
        <v>0</v>
      </c>
      <c r="L22" s="19">
        <v>3643.6880000000001</v>
      </c>
      <c r="M22" s="20">
        <f t="shared" si="2"/>
        <v>0</v>
      </c>
      <c r="N22" s="21">
        <v>4554.6099999999997</v>
      </c>
      <c r="O22" s="22">
        <f t="shared" si="3"/>
        <v>0</v>
      </c>
    </row>
    <row r="23" spans="2:15" x14ac:dyDescent="0.25">
      <c r="B23" s="13" t="s">
        <v>336</v>
      </c>
      <c r="C23" s="33"/>
      <c r="D23" s="33"/>
      <c r="E23" s="1">
        <v>1700</v>
      </c>
      <c r="F23" s="1">
        <v>81</v>
      </c>
      <c r="G23" s="1">
        <v>9</v>
      </c>
      <c r="H23" s="15">
        <v>1653</v>
      </c>
      <c r="I23" s="16">
        <f t="shared" si="0"/>
        <v>0</v>
      </c>
      <c r="J23" s="17">
        <v>2927.9639999999995</v>
      </c>
      <c r="K23" s="18">
        <f t="shared" si="1"/>
        <v>0</v>
      </c>
      <c r="L23" s="19">
        <v>3903.9519999999998</v>
      </c>
      <c r="M23" s="20">
        <f t="shared" si="2"/>
        <v>0</v>
      </c>
      <c r="N23" s="21">
        <v>4879.9399999999996</v>
      </c>
      <c r="O23" s="22">
        <f t="shared" si="3"/>
        <v>0</v>
      </c>
    </row>
    <row r="24" spans="2:15" x14ac:dyDescent="0.25">
      <c r="B24" s="13" t="s">
        <v>337</v>
      </c>
      <c r="C24" s="33"/>
      <c r="D24" s="33"/>
      <c r="E24" s="1">
        <v>1800</v>
      </c>
      <c r="F24" s="1">
        <v>81</v>
      </c>
      <c r="G24" s="1">
        <v>9</v>
      </c>
      <c r="H24" s="15">
        <v>1769</v>
      </c>
      <c r="I24" s="16">
        <f t="shared" si="0"/>
        <v>0</v>
      </c>
      <c r="J24" s="17">
        <v>3123.1619999999998</v>
      </c>
      <c r="K24" s="18">
        <f t="shared" si="1"/>
        <v>0</v>
      </c>
      <c r="L24" s="19">
        <v>4164.2159999999994</v>
      </c>
      <c r="M24" s="20">
        <f t="shared" si="2"/>
        <v>0</v>
      </c>
      <c r="N24" s="21">
        <v>5205.2699999999995</v>
      </c>
      <c r="O24" s="22">
        <f t="shared" si="3"/>
        <v>0</v>
      </c>
    </row>
    <row r="25" spans="2:15" x14ac:dyDescent="0.25">
      <c r="B25" s="13" t="s">
        <v>338</v>
      </c>
      <c r="C25" s="33"/>
      <c r="D25" s="33"/>
      <c r="E25" s="1">
        <v>1900</v>
      </c>
      <c r="F25" s="1">
        <v>81</v>
      </c>
      <c r="G25" s="1">
        <v>9</v>
      </c>
      <c r="H25" s="15">
        <v>1885</v>
      </c>
      <c r="I25" s="16">
        <f t="shared" si="0"/>
        <v>0</v>
      </c>
      <c r="J25" s="17">
        <v>3318.3599999999997</v>
      </c>
      <c r="K25" s="18">
        <f t="shared" si="1"/>
        <v>0</v>
      </c>
      <c r="L25" s="19">
        <v>4424.4799999999996</v>
      </c>
      <c r="M25" s="20">
        <f t="shared" si="2"/>
        <v>0</v>
      </c>
      <c r="N25" s="21">
        <v>5530.5999999999995</v>
      </c>
      <c r="O25" s="22">
        <f t="shared" si="3"/>
        <v>0</v>
      </c>
    </row>
    <row r="26" spans="2:15" x14ac:dyDescent="0.25">
      <c r="B26" s="13" t="s">
        <v>339</v>
      </c>
      <c r="C26" s="33"/>
      <c r="D26" s="33"/>
      <c r="E26" s="1">
        <v>2000</v>
      </c>
      <c r="F26" s="1">
        <v>81</v>
      </c>
      <c r="G26" s="1">
        <v>9</v>
      </c>
      <c r="H26" s="15">
        <v>2001</v>
      </c>
      <c r="I26" s="16">
        <f t="shared" si="0"/>
        <v>0</v>
      </c>
      <c r="J26" s="17">
        <v>3513.5579999999995</v>
      </c>
      <c r="K26" s="18">
        <f t="shared" si="1"/>
        <v>0</v>
      </c>
      <c r="L26" s="19">
        <v>4684.7439999999997</v>
      </c>
      <c r="M26" s="20">
        <f t="shared" si="2"/>
        <v>0</v>
      </c>
      <c r="N26" s="21">
        <v>5855.9299999999994</v>
      </c>
      <c r="O26" s="22">
        <f t="shared" si="3"/>
        <v>0</v>
      </c>
    </row>
    <row r="27" spans="2:15" x14ac:dyDescent="0.25">
      <c r="B27" s="13" t="s">
        <v>340</v>
      </c>
      <c r="C27" s="33"/>
      <c r="D27" s="33"/>
      <c r="E27" s="1">
        <v>2100</v>
      </c>
      <c r="F27" s="1">
        <v>108</v>
      </c>
      <c r="G27" s="1">
        <v>12</v>
      </c>
      <c r="H27" s="15">
        <v>2117</v>
      </c>
      <c r="I27" s="16">
        <f t="shared" si="0"/>
        <v>0</v>
      </c>
      <c r="J27" s="17">
        <v>3708.7559999999994</v>
      </c>
      <c r="K27" s="18">
        <f t="shared" si="1"/>
        <v>0</v>
      </c>
      <c r="L27" s="19">
        <v>4945.0079999999998</v>
      </c>
      <c r="M27" s="20">
        <f t="shared" si="2"/>
        <v>0</v>
      </c>
      <c r="N27" s="21">
        <v>6181.2599999999993</v>
      </c>
      <c r="O27" s="22">
        <f t="shared" si="3"/>
        <v>0</v>
      </c>
    </row>
    <row r="28" spans="2:15" x14ac:dyDescent="0.25">
      <c r="B28" s="13" t="s">
        <v>341</v>
      </c>
      <c r="C28" s="33"/>
      <c r="D28" s="33"/>
      <c r="E28" s="1">
        <v>2200</v>
      </c>
      <c r="F28" s="1">
        <v>108</v>
      </c>
      <c r="G28" s="1">
        <v>12</v>
      </c>
      <c r="H28" s="15">
        <v>2233</v>
      </c>
      <c r="I28" s="16">
        <f t="shared" si="0"/>
        <v>0</v>
      </c>
      <c r="J28" s="17">
        <v>3903.9539999999993</v>
      </c>
      <c r="K28" s="18">
        <f t="shared" si="1"/>
        <v>0</v>
      </c>
      <c r="L28" s="19">
        <v>5205.2719999999999</v>
      </c>
      <c r="M28" s="20">
        <f t="shared" si="2"/>
        <v>0</v>
      </c>
      <c r="N28" s="21">
        <v>6506.5899999999992</v>
      </c>
      <c r="O28" s="22">
        <f t="shared" si="3"/>
        <v>0</v>
      </c>
    </row>
    <row r="29" spans="2:15" x14ac:dyDescent="0.25">
      <c r="B29" s="13" t="s">
        <v>342</v>
      </c>
      <c r="C29" s="33"/>
      <c r="D29" s="33"/>
      <c r="E29" s="1">
        <v>2300</v>
      </c>
      <c r="F29" s="1">
        <v>108</v>
      </c>
      <c r="G29" s="1">
        <v>12</v>
      </c>
      <c r="H29" s="15">
        <v>2349</v>
      </c>
      <c r="I29" s="16">
        <f t="shared" si="0"/>
        <v>0</v>
      </c>
      <c r="J29" s="17">
        <v>4099.1519999999991</v>
      </c>
      <c r="K29" s="18">
        <f t="shared" si="1"/>
        <v>0</v>
      </c>
      <c r="L29" s="19">
        <v>5465.5360000000001</v>
      </c>
      <c r="M29" s="20">
        <f t="shared" si="2"/>
        <v>0</v>
      </c>
      <c r="N29" s="21">
        <v>6831.9199999999992</v>
      </c>
      <c r="O29" s="22">
        <f t="shared" si="3"/>
        <v>0</v>
      </c>
    </row>
    <row r="30" spans="2:15" x14ac:dyDescent="0.25">
      <c r="B30" s="13" t="s">
        <v>343</v>
      </c>
      <c r="C30" s="33"/>
      <c r="D30" s="33"/>
      <c r="E30" s="1">
        <v>2400</v>
      </c>
      <c r="F30" s="1">
        <v>108</v>
      </c>
      <c r="G30" s="1">
        <v>12</v>
      </c>
      <c r="H30" s="15">
        <v>2465</v>
      </c>
      <c r="I30" s="16">
        <f t="shared" si="0"/>
        <v>0</v>
      </c>
      <c r="J30" s="17">
        <v>4294.3499999999995</v>
      </c>
      <c r="K30" s="18">
        <f t="shared" si="1"/>
        <v>0</v>
      </c>
      <c r="L30" s="19">
        <v>5725.8</v>
      </c>
      <c r="M30" s="20">
        <f t="shared" si="2"/>
        <v>0</v>
      </c>
      <c r="N30" s="21">
        <v>7157.25</v>
      </c>
      <c r="O30" s="22">
        <f t="shared" si="3"/>
        <v>0</v>
      </c>
    </row>
    <row r="31" spans="2:15" x14ac:dyDescent="0.25">
      <c r="B31" s="13" t="s">
        <v>344</v>
      </c>
      <c r="C31" s="33"/>
      <c r="D31" s="33"/>
      <c r="E31" s="1">
        <v>2500</v>
      </c>
      <c r="F31" s="1">
        <v>108</v>
      </c>
      <c r="G31" s="1">
        <v>12</v>
      </c>
      <c r="H31" s="15">
        <v>2581</v>
      </c>
      <c r="I31" s="16">
        <f t="shared" si="0"/>
        <v>0</v>
      </c>
      <c r="J31" s="17">
        <v>4489.5479999999998</v>
      </c>
      <c r="K31" s="18">
        <f t="shared" si="1"/>
        <v>0</v>
      </c>
      <c r="L31" s="19">
        <v>5986.0640000000003</v>
      </c>
      <c r="M31" s="20">
        <f t="shared" si="2"/>
        <v>0</v>
      </c>
      <c r="N31" s="21">
        <v>7482.58</v>
      </c>
      <c r="O31" s="22">
        <f t="shared" si="3"/>
        <v>0</v>
      </c>
    </row>
    <row r="32" spans="2:15" x14ac:dyDescent="0.25">
      <c r="B32" s="13" t="s">
        <v>345</v>
      </c>
      <c r="C32" s="33"/>
      <c r="D32" s="33"/>
      <c r="E32" s="1">
        <v>2600</v>
      </c>
      <c r="F32" s="1">
        <v>135</v>
      </c>
      <c r="G32" s="1">
        <v>15</v>
      </c>
      <c r="H32" s="15">
        <v>2697</v>
      </c>
      <c r="I32" s="16">
        <f t="shared" si="0"/>
        <v>0</v>
      </c>
      <c r="J32" s="17">
        <v>4684.7460000000001</v>
      </c>
      <c r="K32" s="18">
        <f t="shared" si="1"/>
        <v>0</v>
      </c>
      <c r="L32" s="19">
        <v>6246.3280000000004</v>
      </c>
      <c r="M32" s="20">
        <f t="shared" si="2"/>
        <v>0</v>
      </c>
      <c r="N32" s="21">
        <v>7807.91</v>
      </c>
      <c r="O32" s="22">
        <f t="shared" si="3"/>
        <v>0</v>
      </c>
    </row>
    <row r="33" spans="2:15" x14ac:dyDescent="0.25">
      <c r="B33" s="13" t="s">
        <v>346</v>
      </c>
      <c r="C33" s="33"/>
      <c r="D33" s="33"/>
      <c r="E33" s="1">
        <v>2700</v>
      </c>
      <c r="F33" s="1">
        <v>135</v>
      </c>
      <c r="G33" s="1">
        <v>15</v>
      </c>
      <c r="H33" s="15">
        <v>2813</v>
      </c>
      <c r="I33" s="16">
        <f t="shared" si="0"/>
        <v>0</v>
      </c>
      <c r="J33" s="17">
        <v>4879.9439999999995</v>
      </c>
      <c r="K33" s="18">
        <f t="shared" si="1"/>
        <v>0</v>
      </c>
      <c r="L33" s="19">
        <v>6506.5920000000006</v>
      </c>
      <c r="M33" s="20">
        <f t="shared" si="2"/>
        <v>0</v>
      </c>
      <c r="N33" s="21">
        <v>8133.24</v>
      </c>
      <c r="O33" s="22">
        <f t="shared" si="3"/>
        <v>0</v>
      </c>
    </row>
    <row r="34" spans="2:15" x14ac:dyDescent="0.25">
      <c r="B34" s="13" t="s">
        <v>347</v>
      </c>
      <c r="C34" s="33"/>
      <c r="D34" s="33"/>
      <c r="E34" s="1">
        <v>2800</v>
      </c>
      <c r="F34" s="1">
        <v>135</v>
      </c>
      <c r="G34" s="1">
        <v>15</v>
      </c>
      <c r="H34" s="15">
        <v>2929</v>
      </c>
      <c r="I34" s="16">
        <f t="shared" si="0"/>
        <v>0</v>
      </c>
      <c r="J34" s="17">
        <v>5075.1419999999998</v>
      </c>
      <c r="K34" s="18">
        <f t="shared" si="1"/>
        <v>0</v>
      </c>
      <c r="L34" s="19">
        <v>6766.8559999999998</v>
      </c>
      <c r="M34" s="20">
        <f t="shared" si="2"/>
        <v>0</v>
      </c>
      <c r="N34" s="21">
        <v>8458.57</v>
      </c>
      <c r="O34" s="22">
        <f t="shared" si="3"/>
        <v>0</v>
      </c>
    </row>
    <row r="35" spans="2:15" x14ac:dyDescent="0.25">
      <c r="B35" s="13" t="s">
        <v>348</v>
      </c>
      <c r="C35" s="33"/>
      <c r="D35" s="33"/>
      <c r="E35" s="1">
        <v>2900</v>
      </c>
      <c r="F35" s="1">
        <v>135</v>
      </c>
      <c r="G35" s="1">
        <v>15</v>
      </c>
      <c r="H35" s="15">
        <v>3045</v>
      </c>
      <c r="I35" s="16">
        <f t="shared" si="0"/>
        <v>0</v>
      </c>
      <c r="J35" s="17">
        <v>5270.3399999999992</v>
      </c>
      <c r="K35" s="18">
        <f t="shared" si="1"/>
        <v>0</v>
      </c>
      <c r="L35" s="19">
        <v>7027.12</v>
      </c>
      <c r="M35" s="20">
        <f t="shared" si="2"/>
        <v>0</v>
      </c>
      <c r="N35" s="21">
        <v>8783.9</v>
      </c>
      <c r="O35" s="22">
        <f t="shared" si="3"/>
        <v>0</v>
      </c>
    </row>
    <row r="36" spans="2:15" x14ac:dyDescent="0.25">
      <c r="B36" s="13" t="s">
        <v>349</v>
      </c>
      <c r="C36" s="33"/>
      <c r="D36" s="33"/>
      <c r="E36" s="1">
        <v>3000</v>
      </c>
      <c r="F36" s="1">
        <v>135</v>
      </c>
      <c r="G36" s="1">
        <v>15</v>
      </c>
      <c r="H36" s="15">
        <v>3161</v>
      </c>
      <c r="I36" s="16">
        <f t="shared" si="0"/>
        <v>0</v>
      </c>
      <c r="J36" s="17">
        <v>5465.5379999999996</v>
      </c>
      <c r="K36" s="18">
        <f t="shared" si="1"/>
        <v>0</v>
      </c>
      <c r="L36" s="19">
        <v>7287.384</v>
      </c>
      <c r="M36" s="20">
        <f t="shared" si="2"/>
        <v>0</v>
      </c>
      <c r="N36" s="21">
        <v>9109.23</v>
      </c>
      <c r="O36" s="22">
        <f t="shared" si="3"/>
        <v>0</v>
      </c>
    </row>
    <row r="37" spans="2:15" x14ac:dyDescent="0.25">
      <c r="B37" s="13" t="s">
        <v>350</v>
      </c>
      <c r="C37" s="33"/>
      <c r="D37" s="33"/>
      <c r="E37" s="1">
        <v>3100</v>
      </c>
      <c r="F37" s="1">
        <v>135</v>
      </c>
      <c r="G37" s="1">
        <v>15</v>
      </c>
      <c r="H37" s="15">
        <v>3277</v>
      </c>
      <c r="I37" s="16">
        <f t="shared" si="0"/>
        <v>0</v>
      </c>
      <c r="J37" s="17">
        <v>5660.7359999999999</v>
      </c>
      <c r="K37" s="18">
        <f t="shared" si="1"/>
        <v>0</v>
      </c>
      <c r="L37" s="19">
        <v>7547.6480000000001</v>
      </c>
      <c r="M37" s="20">
        <f t="shared" si="2"/>
        <v>0</v>
      </c>
      <c r="N37" s="21">
        <v>9434.56</v>
      </c>
      <c r="O37" s="22">
        <f t="shared" si="3"/>
        <v>0</v>
      </c>
    </row>
    <row r="38" spans="2:15" x14ac:dyDescent="0.25">
      <c r="B38" s="13" t="s">
        <v>351</v>
      </c>
      <c r="C38" s="33"/>
      <c r="D38" s="33"/>
      <c r="E38" s="1">
        <v>3200</v>
      </c>
      <c r="F38" s="1">
        <v>135</v>
      </c>
      <c r="G38" s="1">
        <v>15</v>
      </c>
      <c r="H38" s="15">
        <v>3393</v>
      </c>
      <c r="I38" s="16">
        <f t="shared" si="0"/>
        <v>0</v>
      </c>
      <c r="J38" s="17">
        <v>5855.9339999999993</v>
      </c>
      <c r="K38" s="18">
        <f t="shared" si="1"/>
        <v>0</v>
      </c>
      <c r="L38" s="19">
        <v>7807.9120000000003</v>
      </c>
      <c r="M38" s="20">
        <f t="shared" si="2"/>
        <v>0</v>
      </c>
      <c r="N38" s="21">
        <v>9759.89</v>
      </c>
      <c r="O38" s="22">
        <f t="shared" si="3"/>
        <v>0</v>
      </c>
    </row>
    <row r="39" spans="2:15" x14ac:dyDescent="0.25">
      <c r="B39" s="13" t="s">
        <v>352</v>
      </c>
      <c r="C39" s="33"/>
      <c r="D39" s="33"/>
      <c r="E39" s="1">
        <v>3300</v>
      </c>
      <c r="F39" s="1">
        <v>135</v>
      </c>
      <c r="G39" s="1">
        <v>15</v>
      </c>
      <c r="H39" s="15">
        <v>3509</v>
      </c>
      <c r="I39" s="16">
        <f t="shared" si="0"/>
        <v>0</v>
      </c>
      <c r="J39" s="17">
        <v>6051.1319999999996</v>
      </c>
      <c r="K39" s="18">
        <f t="shared" si="1"/>
        <v>0</v>
      </c>
      <c r="L39" s="19">
        <v>8068.1759999999995</v>
      </c>
      <c r="M39" s="20">
        <f t="shared" si="2"/>
        <v>0</v>
      </c>
      <c r="N39" s="21">
        <v>10085.219999999999</v>
      </c>
      <c r="O39" s="22">
        <f t="shared" si="3"/>
        <v>0</v>
      </c>
    </row>
    <row r="40" spans="2:15" x14ac:dyDescent="0.25">
      <c r="B40" s="13" t="s">
        <v>353</v>
      </c>
      <c r="C40" s="33"/>
      <c r="D40" s="33"/>
      <c r="E40" s="1">
        <v>3400</v>
      </c>
      <c r="F40" s="1">
        <v>135</v>
      </c>
      <c r="G40" s="1">
        <v>15</v>
      </c>
      <c r="H40" s="15">
        <v>3625</v>
      </c>
      <c r="I40" s="16">
        <f t="shared" si="0"/>
        <v>0</v>
      </c>
      <c r="J40" s="17">
        <v>6246.329999999999</v>
      </c>
      <c r="K40" s="18">
        <f t="shared" si="1"/>
        <v>0</v>
      </c>
      <c r="L40" s="19">
        <v>8328.44</v>
      </c>
      <c r="M40" s="20">
        <f t="shared" si="2"/>
        <v>0</v>
      </c>
      <c r="N40" s="21">
        <v>10410.549999999999</v>
      </c>
      <c r="O40" s="22">
        <f t="shared" si="3"/>
        <v>0</v>
      </c>
    </row>
    <row r="41" spans="2:15" x14ac:dyDescent="0.25">
      <c r="B41" s="13" t="s">
        <v>354</v>
      </c>
      <c r="C41" s="33"/>
      <c r="D41" s="33"/>
      <c r="E41" s="1">
        <v>3500</v>
      </c>
      <c r="F41" s="1">
        <v>135</v>
      </c>
      <c r="G41" s="1">
        <v>15</v>
      </c>
      <c r="H41" s="15">
        <v>3741</v>
      </c>
      <c r="I41" s="16">
        <f t="shared" si="0"/>
        <v>0</v>
      </c>
      <c r="J41" s="17">
        <v>6441.5279999999993</v>
      </c>
      <c r="K41" s="18">
        <f t="shared" si="1"/>
        <v>0</v>
      </c>
      <c r="L41" s="19">
        <v>8588.7039999999997</v>
      </c>
      <c r="M41" s="20">
        <f t="shared" si="2"/>
        <v>0</v>
      </c>
      <c r="N41" s="21">
        <v>10735.88</v>
      </c>
      <c r="O41" s="22">
        <f t="shared" si="3"/>
        <v>0</v>
      </c>
    </row>
    <row r="42" spans="2:15" x14ac:dyDescent="0.25">
      <c r="B42" s="13" t="s">
        <v>355</v>
      </c>
      <c r="C42" s="33"/>
      <c r="D42" s="33"/>
      <c r="E42" s="1">
        <v>3600</v>
      </c>
      <c r="F42" s="1">
        <v>162</v>
      </c>
      <c r="G42" s="1">
        <v>18</v>
      </c>
      <c r="H42" s="15">
        <v>3804.8</v>
      </c>
      <c r="I42" s="16">
        <f t="shared" si="0"/>
        <v>0</v>
      </c>
      <c r="J42" s="17">
        <v>6636.7259999999997</v>
      </c>
      <c r="K42" s="18">
        <f t="shared" si="1"/>
        <v>0</v>
      </c>
      <c r="L42" s="19">
        <v>8848.9679999999989</v>
      </c>
      <c r="M42" s="20">
        <f t="shared" si="2"/>
        <v>0</v>
      </c>
      <c r="N42" s="21">
        <v>11061.21</v>
      </c>
      <c r="O42" s="22">
        <f t="shared" si="3"/>
        <v>0</v>
      </c>
    </row>
    <row r="43" spans="2:15" x14ac:dyDescent="0.25">
      <c r="B43" s="13" t="s">
        <v>356</v>
      </c>
      <c r="C43" s="33"/>
      <c r="D43" s="33"/>
      <c r="E43" s="1">
        <v>3700</v>
      </c>
      <c r="F43" s="1">
        <v>162</v>
      </c>
      <c r="G43" s="1">
        <v>18</v>
      </c>
      <c r="H43" s="15">
        <v>3920.8</v>
      </c>
      <c r="I43" s="16">
        <f t="shared" si="0"/>
        <v>0</v>
      </c>
      <c r="J43" s="17">
        <v>6831.9239999999991</v>
      </c>
      <c r="K43" s="18">
        <f t="shared" si="1"/>
        <v>0</v>
      </c>
      <c r="L43" s="19">
        <v>9109.232</v>
      </c>
      <c r="M43" s="20">
        <f t="shared" si="2"/>
        <v>0</v>
      </c>
      <c r="N43" s="21">
        <v>11386.539999999999</v>
      </c>
      <c r="O43" s="22">
        <f t="shared" si="3"/>
        <v>0</v>
      </c>
    </row>
    <row r="44" spans="2:15" x14ac:dyDescent="0.25">
      <c r="B44" s="13" t="s">
        <v>357</v>
      </c>
      <c r="C44" s="33"/>
      <c r="D44" s="33"/>
      <c r="E44" s="1">
        <v>3800</v>
      </c>
      <c r="F44" s="1">
        <v>162</v>
      </c>
      <c r="G44" s="1">
        <v>18</v>
      </c>
      <c r="H44" s="15">
        <v>4036.8</v>
      </c>
      <c r="I44" s="16">
        <f t="shared" si="0"/>
        <v>0</v>
      </c>
      <c r="J44" s="17">
        <v>7027.1219999999994</v>
      </c>
      <c r="K44" s="18">
        <f t="shared" si="1"/>
        <v>0</v>
      </c>
      <c r="L44" s="19">
        <v>9369.4959999999992</v>
      </c>
      <c r="M44" s="20">
        <f t="shared" si="2"/>
        <v>0</v>
      </c>
      <c r="N44" s="21">
        <v>11711.869999999999</v>
      </c>
      <c r="O44" s="22">
        <f t="shared" si="3"/>
        <v>0</v>
      </c>
    </row>
    <row r="45" spans="2:15" x14ac:dyDescent="0.25">
      <c r="B45" s="13" t="s">
        <v>358</v>
      </c>
      <c r="C45" s="33"/>
      <c r="D45" s="33"/>
      <c r="E45" s="1">
        <v>3900</v>
      </c>
      <c r="F45" s="23">
        <v>162</v>
      </c>
      <c r="G45" s="23">
        <v>18</v>
      </c>
      <c r="H45" s="15">
        <v>4152.8</v>
      </c>
      <c r="I45" s="16">
        <f t="shared" si="0"/>
        <v>0</v>
      </c>
      <c r="J45" s="17">
        <v>7222.3199999999988</v>
      </c>
      <c r="K45" s="18">
        <f t="shared" si="1"/>
        <v>0</v>
      </c>
      <c r="L45" s="19">
        <v>9629.76</v>
      </c>
      <c r="M45" s="20">
        <f t="shared" si="2"/>
        <v>0</v>
      </c>
      <c r="N45" s="21">
        <v>12037.199999999999</v>
      </c>
      <c r="O45" s="22">
        <f t="shared" si="3"/>
        <v>0</v>
      </c>
    </row>
    <row r="46" spans="2:15" x14ac:dyDescent="0.25">
      <c r="B46" s="13" t="s">
        <v>359</v>
      </c>
      <c r="C46" s="33"/>
      <c r="D46" s="33"/>
      <c r="E46" s="1">
        <v>4000</v>
      </c>
      <c r="F46" s="23">
        <v>162</v>
      </c>
      <c r="G46" s="23">
        <v>18</v>
      </c>
      <c r="H46" s="15">
        <v>4268.8</v>
      </c>
      <c r="I46" s="16">
        <f t="shared" si="0"/>
        <v>0</v>
      </c>
      <c r="J46" s="17">
        <v>7417.5179999999991</v>
      </c>
      <c r="K46" s="18">
        <f t="shared" si="1"/>
        <v>0</v>
      </c>
      <c r="L46" s="19">
        <v>9890.0239999999994</v>
      </c>
      <c r="M46" s="20">
        <f t="shared" si="2"/>
        <v>0</v>
      </c>
      <c r="N46" s="21">
        <v>12362.529999999999</v>
      </c>
      <c r="O46" s="22">
        <f t="shared" si="3"/>
        <v>0</v>
      </c>
    </row>
    <row r="47" spans="2:15" x14ac:dyDescent="0.25">
      <c r="B47" s="13" t="s">
        <v>360</v>
      </c>
      <c r="C47" s="33"/>
      <c r="D47" s="33"/>
      <c r="E47" s="1">
        <v>4100</v>
      </c>
      <c r="F47" s="23">
        <v>162</v>
      </c>
      <c r="G47" s="23">
        <v>18</v>
      </c>
      <c r="H47" s="15">
        <v>4384.8</v>
      </c>
      <c r="I47" s="16">
        <f t="shared" si="0"/>
        <v>0</v>
      </c>
      <c r="J47" s="17">
        <v>7612.7159999999985</v>
      </c>
      <c r="K47" s="18">
        <f t="shared" si="1"/>
        <v>0</v>
      </c>
      <c r="L47" s="19">
        <v>10150.288</v>
      </c>
      <c r="M47" s="20">
        <f t="shared" si="2"/>
        <v>0</v>
      </c>
      <c r="N47" s="21">
        <v>12687.859999999999</v>
      </c>
      <c r="O47" s="22">
        <f t="shared" si="3"/>
        <v>0</v>
      </c>
    </row>
    <row r="48" spans="2:15" x14ac:dyDescent="0.25">
      <c r="B48" s="13" t="s">
        <v>361</v>
      </c>
      <c r="C48" s="33"/>
      <c r="D48" s="33"/>
      <c r="E48" s="1">
        <v>4200</v>
      </c>
      <c r="F48" s="23">
        <v>189</v>
      </c>
      <c r="G48" s="23">
        <v>21</v>
      </c>
      <c r="H48" s="15">
        <v>4500.8</v>
      </c>
      <c r="I48" s="16">
        <f t="shared" si="0"/>
        <v>0</v>
      </c>
      <c r="J48" s="17">
        <v>7807.9139999999989</v>
      </c>
      <c r="K48" s="18">
        <f t="shared" si="1"/>
        <v>0</v>
      </c>
      <c r="L48" s="19">
        <v>10410.552</v>
      </c>
      <c r="M48" s="20">
        <f t="shared" si="2"/>
        <v>0</v>
      </c>
      <c r="N48" s="21">
        <v>13013.189999999999</v>
      </c>
      <c r="O48" s="22">
        <f t="shared" si="3"/>
        <v>0</v>
      </c>
    </row>
    <row r="49" spans="2:15" x14ac:dyDescent="0.25">
      <c r="B49" s="13" t="s">
        <v>362</v>
      </c>
      <c r="C49" s="33"/>
      <c r="D49" s="33"/>
      <c r="E49" s="1">
        <v>4300</v>
      </c>
      <c r="F49" s="23">
        <v>189</v>
      </c>
      <c r="G49" s="23">
        <v>21</v>
      </c>
      <c r="H49" s="15">
        <v>4616.8</v>
      </c>
      <c r="I49" s="16">
        <f t="shared" si="0"/>
        <v>0</v>
      </c>
      <c r="J49" s="17">
        <v>8003.1119999999992</v>
      </c>
      <c r="K49" s="18">
        <f t="shared" si="1"/>
        <v>0</v>
      </c>
      <c r="L49" s="19">
        <v>10670.815999999999</v>
      </c>
      <c r="M49" s="20">
        <f t="shared" si="2"/>
        <v>0</v>
      </c>
      <c r="N49" s="21">
        <v>13338.519999999999</v>
      </c>
      <c r="O49" s="22">
        <f t="shared" si="3"/>
        <v>0</v>
      </c>
    </row>
    <row r="50" spans="2:15" x14ac:dyDescent="0.25">
      <c r="B50" s="13" t="s">
        <v>363</v>
      </c>
      <c r="C50" s="33"/>
      <c r="D50" s="33"/>
      <c r="E50" s="1">
        <v>4400</v>
      </c>
      <c r="F50" s="23">
        <v>189</v>
      </c>
      <c r="G50" s="23">
        <v>21</v>
      </c>
      <c r="H50" s="15">
        <v>4732.8</v>
      </c>
      <c r="I50" s="16">
        <f t="shared" si="0"/>
        <v>0</v>
      </c>
      <c r="J50" s="17">
        <v>8198.31</v>
      </c>
      <c r="K50" s="18">
        <f t="shared" si="1"/>
        <v>0</v>
      </c>
      <c r="L50" s="19">
        <v>10931.08</v>
      </c>
      <c r="M50" s="20">
        <f t="shared" si="2"/>
        <v>0</v>
      </c>
      <c r="N50" s="21">
        <v>13663.849999999999</v>
      </c>
      <c r="O50" s="22">
        <f t="shared" si="3"/>
        <v>0</v>
      </c>
    </row>
    <row r="51" spans="2:15" x14ac:dyDescent="0.25">
      <c r="B51" s="13" t="s">
        <v>364</v>
      </c>
      <c r="C51" s="33"/>
      <c r="D51" s="33"/>
      <c r="E51" s="1">
        <v>4500</v>
      </c>
      <c r="F51" s="23">
        <v>189</v>
      </c>
      <c r="G51" s="23">
        <v>21</v>
      </c>
      <c r="H51" s="15">
        <v>4848.8</v>
      </c>
      <c r="I51" s="16">
        <f t="shared" si="0"/>
        <v>0</v>
      </c>
      <c r="J51" s="17">
        <v>8393.507999999998</v>
      </c>
      <c r="K51" s="18">
        <f t="shared" si="1"/>
        <v>0</v>
      </c>
      <c r="L51" s="19">
        <v>11191.343999999999</v>
      </c>
      <c r="M51" s="20">
        <f t="shared" si="2"/>
        <v>0</v>
      </c>
      <c r="N51" s="21">
        <v>13989.179999999998</v>
      </c>
      <c r="O51" s="22">
        <f t="shared" si="3"/>
        <v>0</v>
      </c>
    </row>
    <row r="52" spans="2:15" x14ac:dyDescent="0.25">
      <c r="B52" s="13" t="s">
        <v>365</v>
      </c>
      <c r="C52" s="33"/>
      <c r="D52" s="33"/>
      <c r="E52" s="1">
        <v>4600</v>
      </c>
      <c r="F52" s="23">
        <v>189</v>
      </c>
      <c r="G52" s="23">
        <v>21</v>
      </c>
      <c r="H52" s="15">
        <v>4964.8</v>
      </c>
      <c r="I52" s="16">
        <f t="shared" si="0"/>
        <v>0</v>
      </c>
      <c r="J52" s="17">
        <v>8588.7059999999983</v>
      </c>
      <c r="K52" s="18">
        <f t="shared" si="1"/>
        <v>0</v>
      </c>
      <c r="L52" s="19">
        <v>11451.608</v>
      </c>
      <c r="M52" s="20">
        <f t="shared" si="2"/>
        <v>0</v>
      </c>
      <c r="N52" s="21">
        <v>14314.509999999998</v>
      </c>
      <c r="O52" s="22">
        <f t="shared" si="3"/>
        <v>0</v>
      </c>
    </row>
    <row r="53" spans="2:15" x14ac:dyDescent="0.25">
      <c r="B53" s="13" t="s">
        <v>366</v>
      </c>
      <c r="C53" s="33"/>
      <c r="D53" s="33"/>
      <c r="E53" s="1">
        <v>4700</v>
      </c>
      <c r="F53" s="23">
        <v>189</v>
      </c>
      <c r="G53" s="23">
        <v>21</v>
      </c>
      <c r="H53" s="15">
        <v>5080.8</v>
      </c>
      <c r="I53" s="16">
        <f t="shared" si="0"/>
        <v>0</v>
      </c>
      <c r="J53" s="17">
        <v>8783.9040000000005</v>
      </c>
      <c r="K53" s="18">
        <f t="shared" si="1"/>
        <v>0</v>
      </c>
      <c r="L53" s="19">
        <v>11711.872000000001</v>
      </c>
      <c r="M53" s="20">
        <f t="shared" si="2"/>
        <v>0</v>
      </c>
      <c r="N53" s="21">
        <v>14639.84</v>
      </c>
      <c r="O53" s="22">
        <f t="shared" si="3"/>
        <v>0</v>
      </c>
    </row>
    <row r="54" spans="2:15" x14ac:dyDescent="0.25">
      <c r="B54" s="13" t="s">
        <v>367</v>
      </c>
      <c r="C54" s="33"/>
      <c r="D54" s="33"/>
      <c r="E54" s="1">
        <v>4800</v>
      </c>
      <c r="F54" s="23">
        <v>189</v>
      </c>
      <c r="G54" s="23">
        <v>21</v>
      </c>
      <c r="H54" s="15">
        <v>5196.8</v>
      </c>
      <c r="I54" s="16">
        <f t="shared" si="0"/>
        <v>0</v>
      </c>
      <c r="J54" s="17">
        <v>8979.101999999999</v>
      </c>
      <c r="K54" s="18">
        <f t="shared" si="1"/>
        <v>0</v>
      </c>
      <c r="L54" s="19">
        <v>11972.136</v>
      </c>
      <c r="M54" s="20">
        <f t="shared" si="2"/>
        <v>0</v>
      </c>
      <c r="N54" s="21">
        <v>14965.17</v>
      </c>
      <c r="O54" s="22">
        <f t="shared" si="3"/>
        <v>0</v>
      </c>
    </row>
    <row r="55" spans="2:15" x14ac:dyDescent="0.25">
      <c r="B55" s="13" t="s">
        <v>368</v>
      </c>
      <c r="C55" s="33"/>
      <c r="D55" s="33"/>
      <c r="E55" s="1">
        <v>4900</v>
      </c>
      <c r="F55" s="23">
        <v>189</v>
      </c>
      <c r="G55" s="23">
        <v>21</v>
      </c>
      <c r="H55" s="15">
        <v>5312.8</v>
      </c>
      <c r="I55" s="16">
        <f t="shared" si="0"/>
        <v>0</v>
      </c>
      <c r="J55" s="17">
        <v>9174.2999999999993</v>
      </c>
      <c r="K55" s="18">
        <f t="shared" si="1"/>
        <v>0</v>
      </c>
      <c r="L55" s="19">
        <v>12232.400000000001</v>
      </c>
      <c r="M55" s="20">
        <f t="shared" si="2"/>
        <v>0</v>
      </c>
      <c r="N55" s="21">
        <v>15290.5</v>
      </c>
      <c r="O55" s="22">
        <f t="shared" si="3"/>
        <v>0</v>
      </c>
    </row>
    <row r="56" spans="2:15" x14ac:dyDescent="0.25">
      <c r="B56" s="13" t="s">
        <v>369</v>
      </c>
      <c r="C56" s="34"/>
      <c r="D56" s="34"/>
      <c r="E56" s="1">
        <v>5000</v>
      </c>
      <c r="F56" s="23">
        <v>189</v>
      </c>
      <c r="G56" s="23">
        <v>21</v>
      </c>
      <c r="H56" s="15">
        <v>5428.8</v>
      </c>
      <c r="I56" s="16">
        <f t="shared" si="0"/>
        <v>0</v>
      </c>
      <c r="J56" s="17">
        <v>9369.4979999999996</v>
      </c>
      <c r="K56" s="18">
        <f t="shared" si="1"/>
        <v>0</v>
      </c>
      <c r="L56" s="19">
        <v>12492.664000000001</v>
      </c>
      <c r="M56" s="20">
        <f t="shared" si="2"/>
        <v>0</v>
      </c>
      <c r="N56" s="21">
        <v>15615.83</v>
      </c>
      <c r="O56" s="22">
        <f t="shared" si="3"/>
        <v>0</v>
      </c>
    </row>
  </sheetData>
  <mergeCells count="21">
    <mergeCell ref="C14:C56"/>
    <mergeCell ref="D14:D56"/>
    <mergeCell ref="J11:K11"/>
    <mergeCell ref="L11:M11"/>
    <mergeCell ref="N11:O11"/>
    <mergeCell ref="F12:F13"/>
    <mergeCell ref="G12:G13"/>
    <mergeCell ref="H12:H13"/>
    <mergeCell ref="I12:I13"/>
    <mergeCell ref="J12:J13"/>
    <mergeCell ref="K12:K13"/>
    <mergeCell ref="L12:L13"/>
    <mergeCell ref="H11:I11"/>
    <mergeCell ref="M12:M13"/>
    <mergeCell ref="N12:N13"/>
    <mergeCell ref="O12:O13"/>
    <mergeCell ref="B11:B13"/>
    <mergeCell ref="C11:C13"/>
    <mergeCell ref="D11:D13"/>
    <mergeCell ref="E11:E13"/>
    <mergeCell ref="F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Бриз В 260х80</vt:lpstr>
      <vt:lpstr>Бриз В 260х120</vt:lpstr>
      <vt:lpstr>Бриз В 260х140</vt:lpstr>
      <vt:lpstr>Бриз В 300х80</vt:lpstr>
      <vt:lpstr>Бриз В 300х120</vt:lpstr>
      <vt:lpstr>Бриз В 300х140</vt:lpstr>
      <vt:lpstr>Бриз В 380х80</vt:lpstr>
      <vt:lpstr>Бриз В 380х120</vt:lpstr>
      <vt:lpstr>Бриз В 380х140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2023-06-09T09:56:09Z</dcterms:modified>
</cp:coreProperties>
</file>